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2.xml" ContentType="application/vnd.openxmlformats-officedocument.spreadsheetml.worksheet+xml"/>
  <Default Extension="rels" ContentType="application/vnd.openxmlformats-package.relationship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autoCompressPictures="0"/>
  <bookViews>
    <workbookView xWindow="240" yWindow="120" windowWidth="24020" windowHeight="14480" activeTab="1"/>
  </bookViews>
  <sheets>
    <sheet name="MEN ELITE" sheetId="4" r:id="rId1"/>
    <sheet name="WOMEN ELITE" sheetId="9" r:id="rId2"/>
    <sheet name="JUNIORS" sheetId="10" r:id="rId3"/>
  </sheets>
  <definedNames>
    <definedName name="_xlnm._FilterDatabase" localSheetId="2" hidden="1">JUNIORS!$B$6:$J$41</definedName>
    <definedName name="_xlnm._FilterDatabase" localSheetId="0" hidden="1">'MEN ELITE'!$B$6:$K$99</definedName>
    <definedName name="_xlnm._FilterDatabase" localSheetId="1" hidden="1">'WOMEN ELITE'!$B$6:$K$40</definedName>
    <definedName name="_xlnm.Print_Area" localSheetId="2">JUNIORS!$A$2:$J$41</definedName>
    <definedName name="_xlnm.Print_Area" localSheetId="0">'MEN ELITE'!$A$2:$K$98</definedName>
    <definedName name="_xlnm.Print_Area" localSheetId="1">'WOMEN ELITE'!$A$2:$K$40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9" i="4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8"/>
</calcChain>
</file>

<file path=xl/sharedStrings.xml><?xml version="1.0" encoding="utf-8"?>
<sst xmlns="http://schemas.openxmlformats.org/spreadsheetml/2006/main" count="673" uniqueCount="411">
  <si>
    <r>
      <t xml:space="preserve">Cyprus Sunshine Cup </t>
    </r>
    <r>
      <rPr>
        <b/>
        <sz val="11"/>
        <color indexed="8"/>
        <rFont val="Calibri"/>
        <family val="2"/>
      </rPr>
      <t xml:space="preserve">#1 2018 - Afxentia Stage Race </t>
    </r>
  </si>
  <si>
    <t>MEN ELITE - STAGE 4 - RESULTS</t>
  </si>
  <si>
    <t>WOMEN ELITE - STAGE 4 - RESULTS</t>
  </si>
  <si>
    <t>JUNIORS - STAGE 4 - RESULTS</t>
  </si>
  <si>
    <t>JUNIOR MEN</t>
  </si>
  <si>
    <t>Mick</t>
  </si>
  <si>
    <t>Van Dijke</t>
  </si>
  <si>
    <t>-</t>
  </si>
  <si>
    <t>Gil-li</t>
  </si>
  <si>
    <t>GONEN</t>
  </si>
  <si>
    <t>Petros</t>
  </si>
  <si>
    <t>Procopides</t>
  </si>
  <si>
    <t>Thrasos</t>
  </si>
  <si>
    <t>Ioannou</t>
  </si>
  <si>
    <t>Nikolaos</t>
  </si>
  <si>
    <t>Maragkos</t>
  </si>
  <si>
    <t>West Coast</t>
  </si>
  <si>
    <t>Savvas</t>
  </si>
  <si>
    <t>Zeniou</t>
  </si>
  <si>
    <t>Sergei</t>
  </si>
  <si>
    <t>Goncharov</t>
  </si>
  <si>
    <t>sestroretsk</t>
  </si>
  <si>
    <t>Christos</t>
  </si>
  <si>
    <t>Mouros</t>
  </si>
  <si>
    <t>Agios Mnason</t>
  </si>
  <si>
    <t>Charalambos</t>
  </si>
  <si>
    <t>Sofroniou</t>
  </si>
  <si>
    <t>Bikin'Cyprus</t>
  </si>
  <si>
    <t>Iftah</t>
  </si>
  <si>
    <t>SHOSHANI</t>
  </si>
  <si>
    <t>Iakovos</t>
  </si>
  <si>
    <t>Christodoulou</t>
  </si>
  <si>
    <t>Stephano</t>
  </si>
  <si>
    <t>Iakovou</t>
  </si>
  <si>
    <t>-1 Lap</t>
  </si>
  <si>
    <t>Marion</t>
  </si>
  <si>
    <t>Fromberger</t>
  </si>
  <si>
    <t>RSV Bad Griesbach/Run+Race MTB Team</t>
  </si>
  <si>
    <t>Kim</t>
  </si>
  <si>
    <t>Baptista</t>
  </si>
  <si>
    <t>Torelli-Kuota-Brother</t>
  </si>
  <si>
    <t>Eszter</t>
  </si>
  <si>
    <t>Bereczki</t>
  </si>
  <si>
    <t>CarCover Racing Team</t>
  </si>
  <si>
    <t>Maria</t>
  </si>
  <si>
    <t>Orekhova</t>
  </si>
  <si>
    <t>Andreana</t>
  </si>
  <si>
    <t>Damala</t>
  </si>
  <si>
    <t>Daniel</t>
  </si>
  <si>
    <t>Federspiel</t>
  </si>
  <si>
    <t>UNION Raiff. Radteam Tirol</t>
  </si>
  <si>
    <t>Joel</t>
  </si>
  <si>
    <t>Burman</t>
  </si>
  <si>
    <t>Borlänge Cykelklubb</t>
  </si>
  <si>
    <t>Jan</t>
  </si>
  <si>
    <t>Skarnitzl</t>
  </si>
  <si>
    <t>Mitas Trek</t>
  </si>
  <si>
    <t>-3 Laps</t>
  </si>
  <si>
    <t>-2 Laps</t>
  </si>
  <si>
    <t>BMC Fischer</t>
  </si>
  <si>
    <t>Team Radax</t>
  </si>
  <si>
    <t>DNF</t>
  </si>
  <si>
    <t>Jaroslav</t>
  </si>
  <si>
    <t>Howard</t>
  </si>
  <si>
    <t>Ori</t>
  </si>
  <si>
    <t>Gareth</t>
  </si>
  <si>
    <t>Casey</t>
  </si>
  <si>
    <t>Ronen</t>
  </si>
  <si>
    <t>Constantinos</t>
  </si>
  <si>
    <t>Pos.</t>
  </si>
  <si>
    <t>DNS</t>
  </si>
  <si>
    <t>Van Der Breggen</t>
  </si>
  <si>
    <t>Sina</t>
  </si>
  <si>
    <t>Erin</t>
  </si>
  <si>
    <t>Annika</t>
  </si>
  <si>
    <t>Githa</t>
  </si>
  <si>
    <t>Gunn-Rita</t>
  </si>
  <si>
    <t>Jitka</t>
  </si>
  <si>
    <t>Ramona</t>
  </si>
  <si>
    <t>Adelheid</t>
  </si>
  <si>
    <t>Anne</t>
  </si>
  <si>
    <t>Margot</t>
  </si>
  <si>
    <t>Elisabeth</t>
  </si>
  <si>
    <t>Lisa</t>
  </si>
  <si>
    <t>Antri</t>
  </si>
  <si>
    <t>Jovana</t>
  </si>
  <si>
    <t>Alice</t>
  </si>
  <si>
    <t>Corina</t>
  </si>
  <si>
    <t>Ekaterina</t>
  </si>
  <si>
    <t>Jana</t>
  </si>
  <si>
    <t>Michalina </t>
  </si>
  <si>
    <t>Barbara</t>
  </si>
  <si>
    <t>Linda</t>
  </si>
  <si>
    <t>Verena</t>
  </si>
  <si>
    <t>Chrystelle</t>
  </si>
  <si>
    <t>Guzel</t>
  </si>
  <si>
    <t>Lara</t>
  </si>
  <si>
    <t>Nicole</t>
  </si>
  <si>
    <t>Kristina</t>
  </si>
  <si>
    <t>Varvara</t>
  </si>
  <si>
    <t>Hanna</t>
  </si>
  <si>
    <t>Alaina</t>
  </si>
  <si>
    <t>Lucie</t>
  </si>
  <si>
    <t>Naama</t>
  </si>
  <si>
    <t>Elma</t>
  </si>
  <si>
    <t>GBU UOR2 ALE</t>
  </si>
  <si>
    <t>Grotts</t>
  </si>
  <si>
    <t>Foster</t>
  </si>
  <si>
    <t>Fini Carstensen</t>
  </si>
  <si>
    <t>Nordemann</t>
  </si>
  <si>
    <t>Kulhavy</t>
  </si>
  <si>
    <t>Prudek</t>
  </si>
  <si>
    <t>Sonntag</t>
  </si>
  <si>
    <t>De Froidmont</t>
  </si>
  <si>
    <t>Ferguson</t>
  </si>
  <si>
    <t>Blums</t>
  </si>
  <si>
    <t>Raggl</t>
  </si>
  <si>
    <t>Antoniadis</t>
  </si>
  <si>
    <t>Sessler</t>
  </si>
  <si>
    <t>Bats</t>
  </si>
  <si>
    <t>Wengelin</t>
  </si>
  <si>
    <t>Olsson</t>
  </si>
  <si>
    <t>Lauener</t>
  </si>
  <si>
    <t>Chenaux</t>
  </si>
  <si>
    <t>Markt</t>
  </si>
  <si>
    <t>Indergard</t>
  </si>
  <si>
    <t>Miltiadis</t>
  </si>
  <si>
    <t>Nagli</t>
  </si>
  <si>
    <t>Colombo</t>
  </si>
  <si>
    <t>Egger</t>
  </si>
  <si>
    <t>Blöchlinger</t>
  </si>
  <si>
    <t>Ockeloen</t>
  </si>
  <si>
    <t>Schehl</t>
  </si>
  <si>
    <t>Seledkov</t>
  </si>
  <si>
    <t>Bouttell</t>
  </si>
  <si>
    <t>Schneller</t>
  </si>
  <si>
    <t>Eise</t>
  </si>
  <si>
    <t>Bscherer</t>
  </si>
  <si>
    <t>Dario</t>
  </si>
  <si>
    <t>Kozlovskyy</t>
  </si>
  <si>
    <t>Goriachev</t>
  </si>
  <si>
    <t>Wetzelberger</t>
  </si>
  <si>
    <t>Pliem</t>
  </si>
  <si>
    <t>Frey</t>
  </si>
  <si>
    <t>Hertling</t>
  </si>
  <si>
    <t>Titouan</t>
  </si>
  <si>
    <t>Krajnc</t>
  </si>
  <si>
    <t>Utkin</t>
  </si>
  <si>
    <t>South</t>
  </si>
  <si>
    <t>Gogolev</t>
  </si>
  <si>
    <t>Leonzini</t>
  </si>
  <si>
    <t>Schöggl</t>
  </si>
  <si>
    <t>Groen</t>
  </si>
  <si>
    <t>Setterberg</t>
  </si>
  <si>
    <t>Gambon</t>
  </si>
  <si>
    <t>Wimmer</t>
  </si>
  <si>
    <t>George-Bogdan</t>
  </si>
  <si>
    <t>Rodionov</t>
  </si>
  <si>
    <t>Leshem</t>
  </si>
  <si>
    <t>Litscher</t>
  </si>
  <si>
    <t>Lindh</t>
  </si>
  <si>
    <t>Filatov</t>
  </si>
  <si>
    <t>Gabriel</t>
  </si>
  <si>
    <t>Matsangos</t>
  </si>
  <si>
    <t>Tudor Ovidiu</t>
  </si>
  <si>
    <t>Oprea</t>
  </si>
  <si>
    <t>Carabin</t>
  </si>
  <si>
    <t>Clemence</t>
  </si>
  <si>
    <t>Flesjaa</t>
  </si>
  <si>
    <t>Ellis</t>
  </si>
  <si>
    <t>Åkesson</t>
  </si>
  <si>
    <t>Logigan</t>
  </si>
  <si>
    <t>Roberto Dumitru</t>
  </si>
  <si>
    <t>Burta</t>
  </si>
  <si>
    <t>Visker</t>
  </si>
  <si>
    <t>Püntener</t>
  </si>
  <si>
    <t>Tsrotuktsidis</t>
  </si>
  <si>
    <t>McKee</t>
  </si>
  <si>
    <t>Gustafsson</t>
  </si>
  <si>
    <t>Capusceac</t>
  </si>
  <si>
    <t>Hindennach</t>
  </si>
  <si>
    <t>Lhomme</t>
  </si>
  <si>
    <t>Riabkov</t>
  </si>
  <si>
    <t>Thymides</t>
  </si>
  <si>
    <t>Kudrin</t>
  </si>
  <si>
    <t>Wallin</t>
  </si>
  <si>
    <t>Archimandrites</t>
  </si>
  <si>
    <t>Starostin</t>
  </si>
  <si>
    <t>Levinzon</t>
  </si>
  <si>
    <t>Dittenbir</t>
  </si>
  <si>
    <t>Barbieri</t>
  </si>
  <si>
    <t>Stratulat</t>
  </si>
  <si>
    <t>Papacharalambous</t>
  </si>
  <si>
    <t>Christodoulides</t>
  </si>
  <si>
    <t xml:space="preserve">Cyprus Sunshine Cup #1 2018 - Afxentia Stage Race </t>
  </si>
  <si>
    <t>Filippo</t>
  </si>
  <si>
    <t>Florian</t>
  </si>
  <si>
    <t>Moritz</t>
  </si>
  <si>
    <t>Axel</t>
  </si>
  <si>
    <t>Brazil</t>
  </si>
  <si>
    <t>Jasper</t>
  </si>
  <si>
    <t>Andrew</t>
  </si>
  <si>
    <t>303 Project</t>
  </si>
  <si>
    <t>Benjamin</t>
  </si>
  <si>
    <t>Team CLIF Bar</t>
  </si>
  <si>
    <t>Sebastien</t>
  </si>
  <si>
    <t>Pierre</t>
  </si>
  <si>
    <t>Dimitrios</t>
  </si>
  <si>
    <t>SCOTT - GOLDSTAR SPORTS RACING TEAM</t>
  </si>
  <si>
    <t>Jason</t>
  </si>
  <si>
    <t>Karl</t>
  </si>
  <si>
    <t>Möbel Märki MTB Pro Team</t>
  </si>
  <si>
    <t>Mikhail</t>
  </si>
  <si>
    <t>Matej</t>
  </si>
  <si>
    <t>Louis-Vincent</t>
  </si>
  <si>
    <t>Desmier</t>
  </si>
  <si>
    <t>Vincent-Alexandre</t>
  </si>
  <si>
    <t>Israel National Team</t>
  </si>
  <si>
    <t>Periklis</t>
  </si>
  <si>
    <t>Ilias</t>
  </si>
  <si>
    <t>Giant-Liv POLIMEDICAL</t>
  </si>
  <si>
    <t>Armando</t>
  </si>
  <si>
    <t>Elite Cycling</t>
  </si>
  <si>
    <t>Andreas</t>
  </si>
  <si>
    <t>Pantelis</t>
  </si>
  <si>
    <t>If Hallby SOK</t>
  </si>
  <si>
    <t>Adam</t>
  </si>
  <si>
    <t>Team Merida Sweden/Eksjö CK</t>
  </si>
  <si>
    <t>Noah</t>
  </si>
  <si>
    <t>Thoma</t>
  </si>
  <si>
    <t>Biketeam BULLS-Auerpower</t>
  </si>
  <si>
    <t>APOEL</t>
  </si>
  <si>
    <t>Markos</t>
  </si>
  <si>
    <t>Omonia</t>
  </si>
  <si>
    <t>Vasile</t>
  </si>
  <si>
    <t>Moldova</t>
  </si>
  <si>
    <t>Cannondale Ukraine</t>
  </si>
  <si>
    <t>Matthias</t>
  </si>
  <si>
    <t>Serneke Allebike MTB Team</t>
  </si>
  <si>
    <t>SMF TEAM</t>
  </si>
  <si>
    <t>Volodymyr</t>
  </si>
  <si>
    <t>Kyriakos</t>
  </si>
  <si>
    <t>THOI Filias</t>
  </si>
  <si>
    <t>Mihnea</t>
  </si>
  <si>
    <t>Romania</t>
  </si>
  <si>
    <t>Scott Geiger Team</t>
  </si>
  <si>
    <t>Lucian</t>
  </si>
  <si>
    <t>Dmitrii</t>
  </si>
  <si>
    <t>SSHROR No 7</t>
  </si>
  <si>
    <t>Aleksei</t>
  </si>
  <si>
    <t>CSPSSKO - Samara</t>
  </si>
  <si>
    <t>Nicolai</t>
  </si>
  <si>
    <t>SSHROR No 7 - Samara</t>
  </si>
  <si>
    <t>Maarten</t>
  </si>
  <si>
    <t>ZWC D.T.S</t>
  </si>
  <si>
    <t>XCT/XCP/XCO</t>
  </si>
  <si>
    <t>Duca</t>
  </si>
  <si>
    <t>Maxim</t>
  </si>
  <si>
    <t>GAU SO CSPSSKSO-Samara-Wilier</t>
  </si>
  <si>
    <t>Lars</t>
  </si>
  <si>
    <t>Ireland</t>
  </si>
  <si>
    <t>Banbridge CC</t>
  </si>
  <si>
    <t>Anoshina</t>
  </si>
  <si>
    <t>UCI ID</t>
  </si>
  <si>
    <t>Cogeas Pro Cycling Team</t>
  </si>
  <si>
    <t>Michael</t>
  </si>
  <si>
    <t>Alexandros</t>
  </si>
  <si>
    <t>Martins</t>
  </si>
  <si>
    <t>Tauber</t>
  </si>
  <si>
    <t>Ilina</t>
  </si>
  <si>
    <t>SDUSSHOR im.Korenkova</t>
  </si>
  <si>
    <t>Vitalii</t>
  </si>
  <si>
    <t>SDUSSHOR im. Korenkova</t>
  </si>
  <si>
    <t>Ilia</t>
  </si>
  <si>
    <t>Reto</t>
  </si>
  <si>
    <t>Carod</t>
  </si>
  <si>
    <t>Specialized Racing Xc</t>
  </si>
  <si>
    <t>jb BRUNEX Felt Factory Team</t>
  </si>
  <si>
    <t>Länna Sport Cykelkubb</t>
  </si>
  <si>
    <t>Bimato sports Team</t>
  </si>
  <si>
    <t>Gomye vershiny</t>
  </si>
  <si>
    <t>Föreningen Cycloteket Racing Team</t>
  </si>
  <si>
    <t>BMC Mountain Bike Racing Team</t>
  </si>
  <si>
    <t>ACS Vee Tire Team</t>
  </si>
  <si>
    <t>Härnösands Cykelklubb</t>
  </si>
  <si>
    <t>Club cycliste du Littoral NE St-Blaise</t>
  </si>
  <si>
    <t>GHOST Factory Racing</t>
  </si>
  <si>
    <t>Akhmadullina</t>
  </si>
  <si>
    <t>Specialized Racing XC</t>
  </si>
  <si>
    <t xml:space="preserve">Lefkara,Lythrodontas,Machairas / 22-25 February 2018 </t>
  </si>
  <si>
    <t>Specialized Ukraine</t>
  </si>
  <si>
    <t>Expres CZ-Scott Team Kolín</t>
  </si>
  <si>
    <t>Total Time</t>
  </si>
  <si>
    <t>Gap</t>
  </si>
  <si>
    <t>Diff</t>
  </si>
  <si>
    <t>Latvia</t>
  </si>
  <si>
    <t>KTM UK Factory Racing Team</t>
  </si>
  <si>
    <t>Olimpiskii rezerv"" Sestroretsk""</t>
  </si>
  <si>
    <t>Baumann</t>
  </si>
  <si>
    <t>Switzerland</t>
  </si>
  <si>
    <t>Michiels</t>
  </si>
  <si>
    <t>Belgium</t>
  </si>
  <si>
    <t>Versluys MTB team</t>
  </si>
  <si>
    <t>Morath</t>
  </si>
  <si>
    <t>Germany</t>
  </si>
  <si>
    <t>Osl</t>
  </si>
  <si>
    <t>Austria</t>
  </si>
  <si>
    <t>Forchini</t>
  </si>
  <si>
    <t>Huber</t>
  </si>
  <si>
    <t>Krähemann</t>
  </si>
  <si>
    <t>Dahle Flesjaa</t>
  </si>
  <si>
    <t>Norway</t>
  </si>
  <si>
    <t>Team Merida Gunn Rita</t>
  </si>
  <si>
    <t>Ukraine</t>
  </si>
  <si>
    <t>CST Sandd American Eagle MTB Racing Team</t>
  </si>
  <si>
    <t>Moschetti</t>
  </si>
  <si>
    <t>France</t>
  </si>
  <si>
    <t>Anna</t>
  </si>
  <si>
    <t>Netherlands</t>
  </si>
  <si>
    <t>Specialized Racing</t>
  </si>
  <si>
    <t>Langvad</t>
  </si>
  <si>
    <t>Denmark</t>
  </si>
  <si>
    <t>Tschümperlin</t>
  </si>
  <si>
    <t>VTT Balcon du Jura</t>
  </si>
  <si>
    <t>Crnogorac</t>
  </si>
  <si>
    <t>Serbia</t>
  </si>
  <si>
    <t>Bike Way Racing Team (BWR)</t>
  </si>
  <si>
    <t>Ziolkowska</t>
  </si>
  <si>
    <t>Poland</t>
  </si>
  <si>
    <t>Volkswagen Samochody Uzytkowe MTB Team</t>
  </si>
  <si>
    <t>Casioppo</t>
  </si>
  <si>
    <t>United States</t>
  </si>
  <si>
    <t>PFN-SpeedLab Pro UCI MTB TEam</t>
  </si>
  <si>
    <t>GHOST Factory Racin</t>
  </si>
  <si>
    <t>Frei</t>
  </si>
  <si>
    <t>Pasteiner</t>
  </si>
  <si>
    <t>Benko</t>
  </si>
  <si>
    <t>Hungary</t>
  </si>
  <si>
    <t>Fasoi</t>
  </si>
  <si>
    <t>Greece</t>
  </si>
  <si>
    <t>A. O. OLYMPIAKOS. P. CH.</t>
  </si>
  <si>
    <t>Sweden</t>
  </si>
  <si>
    <t>Huck</t>
  </si>
  <si>
    <t>Construction Zone Racing</t>
  </si>
  <si>
    <t>Pirard</t>
  </si>
  <si>
    <t>Merida-Wallonie mtb team</t>
  </si>
  <si>
    <t>Skarnitzlova</t>
  </si>
  <si>
    <t>Czech Republic</t>
  </si>
  <si>
    <t>GAPP system - Cabtech MTB Racing team</t>
  </si>
  <si>
    <t>Christoforou</t>
  </si>
  <si>
    <t>Cyprus</t>
  </si>
  <si>
    <t>KMEaters</t>
  </si>
  <si>
    <t>Indergand</t>
  </si>
  <si>
    <t>Swiss National Team</t>
  </si>
  <si>
    <t>Gantenbein</t>
  </si>
  <si>
    <t>Koller</t>
  </si>
  <si>
    <t>Czeczinkarova</t>
  </si>
  <si>
    <t>Mitas TREK</t>
  </si>
  <si>
    <t>Krupová</t>
  </si>
  <si>
    <t>Noyman</t>
  </si>
  <si>
    <t>Israel</t>
  </si>
  <si>
    <t>TEAMISGAV-GIANT</t>
  </si>
  <si>
    <t>Vergeles</t>
  </si>
  <si>
    <t>Name</t>
  </si>
  <si>
    <t>Surname</t>
  </si>
  <si>
    <t>Country</t>
  </si>
  <si>
    <t>Team</t>
  </si>
  <si>
    <t>Bib no.</t>
  </si>
  <si>
    <t>Ivan</t>
  </si>
  <si>
    <t>Russian Federation</t>
  </si>
  <si>
    <t>Russian National Team</t>
  </si>
  <si>
    <t>Igor</t>
  </si>
  <si>
    <t>Cyclometry</t>
  </si>
  <si>
    <t>Georg</t>
  </si>
  <si>
    <t>LEXWARE Mountainbike Team</t>
  </si>
  <si>
    <t>Yuri</t>
  </si>
  <si>
    <t>Serpantin</t>
  </si>
  <si>
    <t>Ramon</t>
  </si>
  <si>
    <t>fehr-velos.ch</t>
  </si>
  <si>
    <t>Rob</t>
  </si>
  <si>
    <t>Stappenbelt Specialized MTB Team</t>
  </si>
  <si>
    <t>Thomas</t>
  </si>
  <si>
    <t>Jorin</t>
  </si>
  <si>
    <t>Fabio</t>
  </si>
  <si>
    <t>Kenneth</t>
  </si>
  <si>
    <t>Cato</t>
  </si>
  <si>
    <t>Sebastian</t>
  </si>
  <si>
    <t>David</t>
  </si>
  <si>
    <t>Grant</t>
  </si>
  <si>
    <t>Great Britain</t>
  </si>
  <si>
    <t>Didier</t>
  </si>
  <si>
    <t>Rok</t>
  </si>
  <si>
    <t>Slovenia</t>
  </si>
  <si>
    <t>CALCIT BIKE TEAM</t>
  </si>
  <si>
    <t>Gregor</t>
  </si>
  <si>
    <t>Martin</t>
  </si>
  <si>
    <t>Team BULLS</t>
  </si>
  <si>
    <t>Simon </t>
  </si>
  <si>
    <t>Niklas</t>
  </si>
  <si>
    <t>Guy</t>
  </si>
  <si>
    <t>Philipp</t>
  </si>
  <si>
    <t>Friesi's Bikery RC Friedberg-Pinggau</t>
  </si>
  <si>
    <t>Tobias</t>
  </si>
  <si>
    <t>Team HWG Gedern/TGV-Schotten</t>
  </si>
  <si>
    <t>Erik</t>
  </si>
  <si>
    <t>Stappenbelt - Specialized MTB Team</t>
  </si>
  <si>
    <t>Manuel</t>
  </si>
  <si>
    <t>KTM Pro Team</t>
  </si>
  <si>
    <t>Léo</t>
  </si>
  <si>
    <t>Nationalmannschaft Schweiz</t>
  </si>
  <si>
    <t>Arnaud</t>
  </si>
</sst>
</file>

<file path=xl/styles.xml><?xml version="1.0" encoding="utf-8"?>
<styleSheet xmlns="http://schemas.openxmlformats.org/spreadsheetml/2006/main">
  <numFmts count="2">
    <numFmt numFmtId="164" formatCode="[h]:mm:ss.000"/>
    <numFmt numFmtId="165" formatCode="\+mm:ss.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Verdana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/>
    <xf numFmtId="47" fontId="0" fillId="0" borderId="0" xfId="0" applyNumberFormat="1" applyFont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1" fillId="4" borderId="0" xfId="0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NumberFormat="1" applyFont="1" applyFill="1" applyAlignment="1">
      <alignment horizontal="center"/>
    </xf>
    <xf numFmtId="0" fontId="0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NumberFormat="1" applyFont="1" applyFill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164" fontId="0" fillId="0" borderId="0" xfId="0" applyNumberFormat="1" applyFont="1" applyFill="1" applyBorder="1" applyAlignment="1">
      <alignment horizontal="center" wrapText="1"/>
    </xf>
    <xf numFmtId="49" fontId="1" fillId="2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164" fontId="0" fillId="0" borderId="7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0" xfId="0" applyBorder="1"/>
    <xf numFmtId="164" fontId="0" fillId="0" borderId="10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quotePrefix="1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left" wrapText="1"/>
    </xf>
    <xf numFmtId="0" fontId="0" fillId="0" borderId="10" xfId="0" applyFont="1" applyFill="1" applyBorder="1" applyAlignment="1">
      <alignment wrapText="1"/>
    </xf>
    <xf numFmtId="165" fontId="0" fillId="0" borderId="10" xfId="0" applyNumberFormat="1" applyFont="1" applyFill="1" applyBorder="1" applyAlignment="1">
      <alignment horizontal="center" wrapText="1"/>
    </xf>
    <xf numFmtId="165" fontId="0" fillId="0" borderId="1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47" fontId="0" fillId="0" borderId="0" xfId="0" applyNumberFormat="1" applyBorder="1" applyAlignment="1">
      <alignment horizontal="center"/>
    </xf>
    <xf numFmtId="47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7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7" xfId="0" quotePrefix="1" applyNumberForma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164" fontId="0" fillId="0" borderId="10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</cellXfs>
  <cellStyles count="1">
    <cellStyle name="Normal" xfId="0" builtinId="0"/>
  </cellStyles>
  <dxfs count="10">
    <dxf>
      <font>
        <b val="0"/>
        <i val="0"/>
        <strike val="0"/>
      </font>
    </dxf>
    <dxf>
      <font>
        <b val="0"/>
        <i val="0"/>
        <strike val="0"/>
      </font>
    </dxf>
    <dxf>
      <font>
        <b val="0"/>
        <i val="0"/>
        <strike val="0"/>
      </font>
    </dxf>
    <dxf>
      <font>
        <b val="0"/>
        <i val="0"/>
        <strike val="0"/>
      </font>
    </dxf>
    <dxf>
      <font>
        <b val="0"/>
        <i val="0"/>
        <strike val="0"/>
      </font>
    </dxf>
    <dxf>
      <font>
        <b val="0"/>
        <i val="0"/>
        <strike val="0"/>
      </font>
    </dxf>
    <dxf>
      <font>
        <b val="0"/>
        <i val="0"/>
        <strike val="0"/>
      </font>
    </dxf>
    <dxf>
      <font>
        <b val="0"/>
        <i val="0"/>
        <strike val="0"/>
      </font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</dxfs>
  <tableStyles count="2" defaultTableStyle="TableStyleMedium2">
    <tableStyle name="Table Style 1" pivot="0" count="0"/>
    <tableStyle name="Table Style 2" pivot="0" count="2"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1" enableFormatConditionsCalculation="0">
    <pageSetUpPr fitToPage="1"/>
  </sheetPr>
  <dimension ref="A1:L101"/>
  <sheetViews>
    <sheetView workbookViewId="0">
      <pane ySplit="6" topLeftCell="A7" activePane="bottomLeft" state="frozen"/>
      <selection pane="bottomLeft" activeCell="K8" sqref="K8:K72"/>
    </sheetView>
  </sheetViews>
  <sheetFormatPr baseColWidth="10" defaultColWidth="8.83203125" defaultRowHeight="14"/>
  <cols>
    <col min="1" max="1" width="1.6640625" style="2" customWidth="1"/>
    <col min="2" max="2" width="6.83203125" style="2" customWidth="1"/>
    <col min="3" max="3" width="9.33203125" style="3" customWidth="1"/>
    <col min="4" max="4" width="12" style="3" bestFit="1" customWidth="1"/>
    <col min="5" max="5" width="18" style="2" bestFit="1" customWidth="1"/>
    <col min="6" max="6" width="17.83203125" style="2" bestFit="1" customWidth="1"/>
    <col min="7" max="7" width="18.1640625" style="2" bestFit="1" customWidth="1"/>
    <col min="8" max="8" width="40.6640625" style="2" bestFit="1" customWidth="1"/>
    <col min="9" max="9" width="12.5" style="8" customWidth="1"/>
    <col min="10" max="10" width="11.6640625" style="16" bestFit="1" customWidth="1"/>
    <col min="11" max="11" width="12.6640625" style="16" bestFit="1" customWidth="1"/>
    <col min="12" max="16384" width="8.83203125" style="2"/>
  </cols>
  <sheetData>
    <row r="1" spans="1:11" ht="45.75" customHeight="1"/>
    <row r="2" spans="1:11">
      <c r="B2" s="79" t="s">
        <v>194</v>
      </c>
      <c r="C2" s="79"/>
      <c r="D2" s="79"/>
      <c r="E2" s="79"/>
      <c r="F2" s="79"/>
      <c r="G2" s="79"/>
      <c r="H2" s="79"/>
      <c r="I2" s="79"/>
      <c r="J2" s="79"/>
      <c r="K2" s="79"/>
    </row>
    <row r="3" spans="1:11">
      <c r="B3" s="79" t="s">
        <v>289</v>
      </c>
      <c r="C3" s="79"/>
      <c r="D3" s="79"/>
      <c r="E3" s="79"/>
      <c r="F3" s="79"/>
      <c r="G3" s="79"/>
      <c r="H3" s="79"/>
      <c r="I3" s="79"/>
      <c r="J3" s="79"/>
      <c r="K3" s="79"/>
    </row>
    <row r="4" spans="1:11">
      <c r="B4" s="79" t="s">
        <v>255</v>
      </c>
      <c r="C4" s="79"/>
      <c r="D4" s="79"/>
      <c r="E4" s="79"/>
      <c r="F4" s="79"/>
      <c r="G4" s="79"/>
      <c r="H4" s="79"/>
      <c r="I4" s="79"/>
      <c r="J4" s="79"/>
      <c r="K4" s="79"/>
    </row>
    <row r="5" spans="1:11" ht="15" thickBot="1">
      <c r="B5" s="21" t="s">
        <v>1</v>
      </c>
      <c r="C5" s="22"/>
      <c r="D5" s="23"/>
      <c r="E5" s="21"/>
      <c r="F5" s="21"/>
      <c r="G5" s="21"/>
      <c r="H5" s="24"/>
      <c r="I5" s="25"/>
      <c r="J5" s="32"/>
      <c r="K5" s="32"/>
    </row>
    <row r="6" spans="1:11" s="1" customFormat="1" ht="32.25" customHeight="1" thickBot="1">
      <c r="B6" s="63" t="s">
        <v>69</v>
      </c>
      <c r="C6" s="64" t="s">
        <v>367</v>
      </c>
      <c r="D6" s="64" t="s">
        <v>263</v>
      </c>
      <c r="E6" s="65" t="s">
        <v>363</v>
      </c>
      <c r="F6" s="65" t="s">
        <v>364</v>
      </c>
      <c r="G6" s="65" t="s">
        <v>365</v>
      </c>
      <c r="H6" s="64" t="s">
        <v>366</v>
      </c>
      <c r="I6" s="78" t="s">
        <v>292</v>
      </c>
      <c r="J6" s="67" t="s">
        <v>293</v>
      </c>
      <c r="K6" s="68" t="s">
        <v>294</v>
      </c>
    </row>
    <row r="7" spans="1:11">
      <c r="A7" s="6"/>
      <c r="B7" s="69">
        <v>1</v>
      </c>
      <c r="C7" s="37">
        <v>8</v>
      </c>
      <c r="D7" s="38">
        <v>10007852839</v>
      </c>
      <c r="E7" s="38" t="s">
        <v>63</v>
      </c>
      <c r="F7" s="38" t="s">
        <v>106</v>
      </c>
      <c r="G7" s="38" t="s">
        <v>331</v>
      </c>
      <c r="H7" s="38" t="s">
        <v>319</v>
      </c>
      <c r="I7" s="39">
        <v>5.5964166666666669E-2</v>
      </c>
      <c r="J7" s="40"/>
      <c r="K7" s="41"/>
    </row>
    <row r="8" spans="1:11">
      <c r="A8" s="6"/>
      <c r="B8" s="42">
        <v>2</v>
      </c>
      <c r="C8" s="18">
        <v>100</v>
      </c>
      <c r="D8" s="17">
        <v>10007705218</v>
      </c>
      <c r="E8" s="17" t="s">
        <v>275</v>
      </c>
      <c r="F8" s="17" t="s">
        <v>145</v>
      </c>
      <c r="G8" s="17" t="s">
        <v>316</v>
      </c>
      <c r="H8" s="17" t="s">
        <v>282</v>
      </c>
      <c r="I8" s="19">
        <v>5.6018622685185183E-2</v>
      </c>
      <c r="J8" s="20">
        <f>I8-I7</f>
        <v>5.4456018518514449E-5</v>
      </c>
      <c r="K8" s="43">
        <f>I8-$I$7</f>
        <v>5.4456018518514449E-5</v>
      </c>
    </row>
    <row r="9" spans="1:11">
      <c r="A9" s="6"/>
      <c r="B9" s="42">
        <v>3</v>
      </c>
      <c r="C9" s="18">
        <v>6</v>
      </c>
      <c r="D9" s="17">
        <v>10008129590</v>
      </c>
      <c r="E9" s="17" t="s">
        <v>386</v>
      </c>
      <c r="F9" s="17" t="s">
        <v>108</v>
      </c>
      <c r="G9" s="17" t="s">
        <v>321</v>
      </c>
      <c r="H9" s="17" t="s">
        <v>314</v>
      </c>
      <c r="I9" s="19">
        <v>5.6139317129629628E-2</v>
      </c>
      <c r="J9" s="20">
        <f t="shared" ref="J9:J72" si="0">I9-I8</f>
        <v>1.206944444444441E-4</v>
      </c>
      <c r="K9" s="43">
        <f t="shared" ref="K9:K72" si="1">I9-$I$7</f>
        <v>1.7515046296295855E-4</v>
      </c>
    </row>
    <row r="10" spans="1:11">
      <c r="A10" s="6"/>
      <c r="B10" s="42">
        <v>4</v>
      </c>
      <c r="C10" s="18">
        <v>98</v>
      </c>
      <c r="D10" s="17">
        <v>10006915070</v>
      </c>
      <c r="E10" s="17" t="s">
        <v>259</v>
      </c>
      <c r="F10" s="17" t="s">
        <v>107</v>
      </c>
      <c r="G10" s="17" t="s">
        <v>299</v>
      </c>
      <c r="H10" s="17" t="s">
        <v>282</v>
      </c>
      <c r="I10" s="19">
        <v>5.6156643518518519E-2</v>
      </c>
      <c r="J10" s="20">
        <f t="shared" si="0"/>
        <v>1.7326388888891375E-5</v>
      </c>
      <c r="K10" s="43">
        <f t="shared" si="1"/>
        <v>1.9247685185184993E-4</v>
      </c>
    </row>
    <row r="11" spans="1:11">
      <c r="A11" s="6"/>
      <c r="B11" s="42">
        <v>5</v>
      </c>
      <c r="C11" s="18">
        <v>4</v>
      </c>
      <c r="D11" s="17">
        <v>10003917366</v>
      </c>
      <c r="E11" s="17" t="s">
        <v>210</v>
      </c>
      <c r="F11" s="17" t="s">
        <v>124</v>
      </c>
      <c r="G11" s="17" t="s">
        <v>306</v>
      </c>
      <c r="H11" s="17" t="s">
        <v>211</v>
      </c>
      <c r="I11" s="19">
        <v>5.6932719907407413E-2</v>
      </c>
      <c r="J11" s="20">
        <f t="shared" si="0"/>
        <v>7.7607638888889385E-4</v>
      </c>
      <c r="K11" s="43">
        <f t="shared" si="1"/>
        <v>9.6855324074074378E-4</v>
      </c>
    </row>
    <row r="12" spans="1:11">
      <c r="A12" s="6"/>
      <c r="B12" s="42">
        <v>6</v>
      </c>
      <c r="C12" s="18">
        <v>99</v>
      </c>
      <c r="D12" s="17">
        <v>10006453716</v>
      </c>
      <c r="E12" s="17" t="s">
        <v>274</v>
      </c>
      <c r="F12" s="17" t="s">
        <v>125</v>
      </c>
      <c r="G12" s="17" t="s">
        <v>299</v>
      </c>
      <c r="H12" s="17" t="s">
        <v>282</v>
      </c>
      <c r="I12" s="19">
        <v>5.7216400462962967E-2</v>
      </c>
      <c r="J12" s="20">
        <f t="shared" si="0"/>
        <v>2.8368055555555438E-4</v>
      </c>
      <c r="K12" s="43">
        <f t="shared" si="1"/>
        <v>1.2522337962962982E-3</v>
      </c>
    </row>
    <row r="13" spans="1:11">
      <c r="A13" s="6"/>
      <c r="B13" s="42">
        <v>7</v>
      </c>
      <c r="C13" s="18">
        <v>28</v>
      </c>
      <c r="D13" s="17">
        <v>10003775708</v>
      </c>
      <c r="E13" s="17" t="s">
        <v>218</v>
      </c>
      <c r="F13" s="17" t="s">
        <v>219</v>
      </c>
      <c r="G13" s="17" t="s">
        <v>339</v>
      </c>
      <c r="H13" s="17" t="s">
        <v>220</v>
      </c>
      <c r="I13" s="19">
        <v>5.7435844907407406E-2</v>
      </c>
      <c r="J13" s="20">
        <f t="shared" si="0"/>
        <v>2.1944444444443878E-4</v>
      </c>
      <c r="K13" s="43">
        <f t="shared" si="1"/>
        <v>1.4716782407407369E-3</v>
      </c>
    </row>
    <row r="14" spans="1:11">
      <c r="A14" s="6"/>
      <c r="B14" s="42">
        <v>8</v>
      </c>
      <c r="C14" s="18">
        <v>16</v>
      </c>
      <c r="D14" s="17">
        <v>10009546703</v>
      </c>
      <c r="E14" s="17" t="s">
        <v>387</v>
      </c>
      <c r="F14" s="17" t="s">
        <v>109</v>
      </c>
      <c r="G14" s="17" t="s">
        <v>318</v>
      </c>
      <c r="H14" s="17" t="s">
        <v>314</v>
      </c>
      <c r="I14" s="19">
        <v>5.760130787037037E-2</v>
      </c>
      <c r="J14" s="20">
        <f t="shared" si="0"/>
        <v>1.6546296296296448E-4</v>
      </c>
      <c r="K14" s="43">
        <f t="shared" si="1"/>
        <v>1.6371412037037014E-3</v>
      </c>
    </row>
    <row r="15" spans="1:11">
      <c r="A15" s="6"/>
      <c r="B15" s="42">
        <v>9</v>
      </c>
      <c r="C15" s="18">
        <v>13</v>
      </c>
      <c r="D15" s="17">
        <v>10009586210</v>
      </c>
      <c r="E15" s="17" t="s">
        <v>195</v>
      </c>
      <c r="F15" s="17" t="s">
        <v>128</v>
      </c>
      <c r="G15" s="17" t="s">
        <v>299</v>
      </c>
      <c r="H15" s="17" t="s">
        <v>409</v>
      </c>
      <c r="I15" s="19">
        <v>5.8008182870370371E-2</v>
      </c>
      <c r="J15" s="20">
        <f t="shared" si="0"/>
        <v>4.0687500000000099E-4</v>
      </c>
      <c r="K15" s="43">
        <f t="shared" si="1"/>
        <v>2.0440162037037024E-3</v>
      </c>
    </row>
    <row r="16" spans="1:11">
      <c r="A16" s="6"/>
      <c r="B16" s="42">
        <v>10</v>
      </c>
      <c r="C16" s="18">
        <v>18</v>
      </c>
      <c r="D16" s="17">
        <v>10009544780</v>
      </c>
      <c r="E16" s="17" t="s">
        <v>213</v>
      </c>
      <c r="F16" s="17" t="s">
        <v>111</v>
      </c>
      <c r="G16" s="17" t="s">
        <v>347</v>
      </c>
      <c r="H16" s="17" t="s">
        <v>348</v>
      </c>
      <c r="I16" s="19">
        <v>5.802641203703704E-2</v>
      </c>
      <c r="J16" s="20">
        <f t="shared" si="0"/>
        <v>1.8229166666668128E-5</v>
      </c>
      <c r="K16" s="43">
        <f t="shared" si="1"/>
        <v>2.0622453703703705E-3</v>
      </c>
    </row>
    <row r="17" spans="1:12">
      <c r="A17" s="6"/>
      <c r="B17" s="42">
        <v>11</v>
      </c>
      <c r="C17" s="18">
        <v>58</v>
      </c>
      <c r="D17" s="17">
        <v>10002126304</v>
      </c>
      <c r="E17" s="17" t="s">
        <v>257</v>
      </c>
      <c r="F17" s="17" t="s">
        <v>149</v>
      </c>
      <c r="G17" s="17" t="s">
        <v>369</v>
      </c>
      <c r="H17" s="17" t="s">
        <v>258</v>
      </c>
      <c r="I17" s="19">
        <v>5.8212939814814818E-2</v>
      </c>
      <c r="J17" s="20">
        <f t="shared" si="0"/>
        <v>1.8652777777777851E-4</v>
      </c>
      <c r="K17" s="43">
        <f t="shared" si="1"/>
        <v>2.248773148148149E-3</v>
      </c>
      <c r="L17" s="5"/>
    </row>
    <row r="18" spans="1:12">
      <c r="A18" s="6"/>
      <c r="B18" s="42">
        <v>12</v>
      </c>
      <c r="C18" s="18">
        <v>5</v>
      </c>
      <c r="D18" s="17">
        <v>10006801906</v>
      </c>
      <c r="E18" s="17" t="s">
        <v>394</v>
      </c>
      <c r="F18" s="17" t="s">
        <v>116</v>
      </c>
      <c r="G18" s="17" t="s">
        <v>306</v>
      </c>
      <c r="H18" s="17" t="s">
        <v>211</v>
      </c>
      <c r="I18" s="19">
        <v>5.8279351851851846E-2</v>
      </c>
      <c r="J18" s="20">
        <f t="shared" si="0"/>
        <v>6.6412037037028027E-5</v>
      </c>
      <c r="K18" s="43">
        <f t="shared" si="1"/>
        <v>2.3151851851851771E-3</v>
      </c>
    </row>
    <row r="19" spans="1:12">
      <c r="A19" s="6"/>
      <c r="B19" s="42">
        <v>13</v>
      </c>
      <c r="C19" s="18">
        <v>10</v>
      </c>
      <c r="D19" s="17">
        <v>10008131109</v>
      </c>
      <c r="E19" s="17" t="s">
        <v>373</v>
      </c>
      <c r="F19" s="17" t="s">
        <v>129</v>
      </c>
      <c r="G19" s="17" t="s">
        <v>304</v>
      </c>
      <c r="H19" s="17" t="s">
        <v>374</v>
      </c>
      <c r="I19" s="19">
        <v>5.8351585648148151E-2</v>
      </c>
      <c r="J19" s="20">
        <f t="shared" si="0"/>
        <v>7.2233796296304609E-5</v>
      </c>
      <c r="K19" s="43">
        <f t="shared" si="1"/>
        <v>2.3874189814814817E-3</v>
      </c>
    </row>
    <row r="20" spans="1:12">
      <c r="A20" s="6"/>
      <c r="B20" s="42">
        <v>14</v>
      </c>
      <c r="C20" s="18">
        <v>35</v>
      </c>
      <c r="D20" s="17">
        <v>10002738414</v>
      </c>
      <c r="E20" s="17" t="s">
        <v>368</v>
      </c>
      <c r="F20" s="17" t="s">
        <v>133</v>
      </c>
      <c r="G20" s="17" t="s">
        <v>369</v>
      </c>
      <c r="H20" s="17" t="s">
        <v>370</v>
      </c>
      <c r="I20" s="19">
        <v>5.8426192129629628E-2</v>
      </c>
      <c r="J20" s="20">
        <f t="shared" si="0"/>
        <v>7.4606481481477582E-5</v>
      </c>
      <c r="K20" s="43">
        <f t="shared" si="1"/>
        <v>2.4620254629629593E-3</v>
      </c>
    </row>
    <row r="21" spans="1:12">
      <c r="A21" s="6"/>
      <c r="B21" s="42">
        <v>15</v>
      </c>
      <c r="C21" s="18">
        <v>12</v>
      </c>
      <c r="D21" s="17">
        <v>10007381377</v>
      </c>
      <c r="E21" s="17" t="s">
        <v>390</v>
      </c>
      <c r="F21" s="17" t="s">
        <v>119</v>
      </c>
      <c r="G21" s="17" t="s">
        <v>301</v>
      </c>
      <c r="H21" s="17" t="s">
        <v>314</v>
      </c>
      <c r="I21" s="19">
        <v>5.8725416666666669E-2</v>
      </c>
      <c r="J21" s="20">
        <f t="shared" si="0"/>
        <v>2.9922453703704055E-4</v>
      </c>
      <c r="K21" s="43">
        <f t="shared" si="1"/>
        <v>2.7612499999999998E-3</v>
      </c>
    </row>
    <row r="22" spans="1:12">
      <c r="A22" s="6"/>
      <c r="B22" s="42">
        <v>16</v>
      </c>
      <c r="C22" s="18">
        <v>21</v>
      </c>
      <c r="D22" s="17">
        <v>10009079180</v>
      </c>
      <c r="E22" s="17" t="s">
        <v>391</v>
      </c>
      <c r="F22" s="17" t="s">
        <v>127</v>
      </c>
      <c r="G22" s="17" t="s">
        <v>392</v>
      </c>
      <c r="H22" s="17" t="s">
        <v>393</v>
      </c>
      <c r="I22" s="19">
        <v>5.8730185185185184E-2</v>
      </c>
      <c r="J22" s="20">
        <f t="shared" si="0"/>
        <v>4.7685185185150636E-6</v>
      </c>
      <c r="K22" s="43">
        <f t="shared" si="1"/>
        <v>2.7660185185185149E-3</v>
      </c>
    </row>
    <row r="23" spans="1:12">
      <c r="A23" s="6"/>
      <c r="B23" s="42">
        <v>17</v>
      </c>
      <c r="C23" s="18">
        <v>29</v>
      </c>
      <c r="D23" s="17">
        <v>10007454533</v>
      </c>
      <c r="E23" s="17" t="s">
        <v>265</v>
      </c>
      <c r="F23" s="17" t="s">
        <v>121</v>
      </c>
      <c r="G23" s="17" t="s">
        <v>341</v>
      </c>
      <c r="H23" s="17" t="s">
        <v>238</v>
      </c>
      <c r="I23" s="19">
        <v>5.9010995370370377E-2</v>
      </c>
      <c r="J23" s="20">
        <f t="shared" si="0"/>
        <v>2.8081018518519296E-4</v>
      </c>
      <c r="K23" s="43">
        <f t="shared" si="1"/>
        <v>3.0468287037037078E-3</v>
      </c>
    </row>
    <row r="24" spans="1:12">
      <c r="A24" s="6"/>
      <c r="B24" s="42">
        <v>18</v>
      </c>
      <c r="C24" s="18">
        <v>1</v>
      </c>
      <c r="D24" s="17">
        <v>10002782365</v>
      </c>
      <c r="E24" s="17" t="s">
        <v>62</v>
      </c>
      <c r="F24" s="17" t="s">
        <v>110</v>
      </c>
      <c r="G24" s="17" t="s">
        <v>347</v>
      </c>
      <c r="H24" s="17" t="s">
        <v>276</v>
      </c>
      <c r="I24" s="19">
        <v>5.9134837962962962E-2</v>
      </c>
      <c r="J24" s="20">
        <f t="shared" si="0"/>
        <v>1.2384259259258512E-4</v>
      </c>
      <c r="K24" s="43">
        <f t="shared" si="1"/>
        <v>3.170671296296293E-3</v>
      </c>
    </row>
    <row r="25" spans="1:12">
      <c r="A25" s="6"/>
      <c r="B25" s="42">
        <v>19</v>
      </c>
      <c r="C25" s="18">
        <v>46</v>
      </c>
      <c r="D25" s="17">
        <v>10004187754</v>
      </c>
      <c r="E25" s="17" t="s">
        <v>203</v>
      </c>
      <c r="F25" s="17" t="s">
        <v>112</v>
      </c>
      <c r="G25" s="17" t="s">
        <v>304</v>
      </c>
      <c r="H25" s="17" t="s">
        <v>204</v>
      </c>
      <c r="I25" s="19">
        <v>5.9152384259259255E-2</v>
      </c>
      <c r="J25" s="20">
        <f t="shared" si="0"/>
        <v>1.7546296296293284E-5</v>
      </c>
      <c r="K25" s="43">
        <f t="shared" si="1"/>
        <v>3.1882175925925862E-3</v>
      </c>
    </row>
    <row r="26" spans="1:12">
      <c r="A26" s="6"/>
      <c r="B26" s="42">
        <v>20</v>
      </c>
      <c r="C26" s="18">
        <v>7</v>
      </c>
      <c r="D26" s="17">
        <v>10007380064</v>
      </c>
      <c r="E26" s="17" t="s">
        <v>388</v>
      </c>
      <c r="F26" s="17" t="s">
        <v>114</v>
      </c>
      <c r="G26" s="17" t="s">
        <v>389</v>
      </c>
      <c r="H26" s="17" t="s">
        <v>314</v>
      </c>
      <c r="I26" s="19">
        <v>5.9270821759259261E-2</v>
      </c>
      <c r="J26" s="20">
        <f t="shared" si="0"/>
        <v>1.1843750000000569E-4</v>
      </c>
      <c r="K26" s="43">
        <f t="shared" si="1"/>
        <v>3.3066550925925919E-3</v>
      </c>
    </row>
    <row r="27" spans="1:12">
      <c r="A27" s="6"/>
      <c r="B27" s="42">
        <v>21</v>
      </c>
      <c r="C27" s="18">
        <v>95</v>
      </c>
      <c r="D27" s="17">
        <v>10008119890</v>
      </c>
      <c r="E27" s="17" t="s">
        <v>267</v>
      </c>
      <c r="F27" s="17" t="s">
        <v>115</v>
      </c>
      <c r="G27" s="17" t="s">
        <v>295</v>
      </c>
      <c r="H27" s="17" t="s">
        <v>314</v>
      </c>
      <c r="I27" s="19">
        <v>5.940804398148148E-2</v>
      </c>
      <c r="J27" s="20">
        <f t="shared" si="0"/>
        <v>1.3722222222221914E-4</v>
      </c>
      <c r="K27" s="43">
        <f t="shared" si="1"/>
        <v>3.4438773148148111E-3</v>
      </c>
    </row>
    <row r="28" spans="1:12">
      <c r="A28" s="6"/>
      <c r="B28" s="42">
        <v>22</v>
      </c>
      <c r="C28" s="18">
        <v>9</v>
      </c>
      <c r="D28" s="17">
        <v>10007693595</v>
      </c>
      <c r="E28" s="17" t="s">
        <v>207</v>
      </c>
      <c r="F28" s="17" t="s">
        <v>117</v>
      </c>
      <c r="G28" s="17" t="s">
        <v>339</v>
      </c>
      <c r="H28" s="17" t="s">
        <v>208</v>
      </c>
      <c r="I28" s="19">
        <v>5.9838310185185185E-2</v>
      </c>
      <c r="J28" s="20">
        <f t="shared" si="0"/>
        <v>4.3026620370370527E-4</v>
      </c>
      <c r="K28" s="43">
        <f t="shared" si="1"/>
        <v>3.8741435185185163E-3</v>
      </c>
    </row>
    <row r="29" spans="1:12">
      <c r="A29" s="6"/>
      <c r="B29" s="42">
        <v>23</v>
      </c>
      <c r="C29" s="18">
        <v>20</v>
      </c>
      <c r="D29" s="17">
        <v>10008822031</v>
      </c>
      <c r="E29" s="17" t="s">
        <v>399</v>
      </c>
      <c r="F29" s="17" t="s">
        <v>118</v>
      </c>
      <c r="G29" s="17" t="s">
        <v>360</v>
      </c>
      <c r="H29" s="17" t="s">
        <v>326</v>
      </c>
      <c r="I29" s="19">
        <v>6.0146909722222225E-2</v>
      </c>
      <c r="J29" s="20">
        <f t="shared" si="0"/>
        <v>3.0859953703703952E-4</v>
      </c>
      <c r="K29" s="43">
        <f t="shared" si="1"/>
        <v>4.1827430555555559E-3</v>
      </c>
    </row>
    <row r="30" spans="1:12">
      <c r="A30" s="6"/>
      <c r="B30" s="42">
        <v>24</v>
      </c>
      <c r="C30" s="18">
        <v>39</v>
      </c>
      <c r="D30" s="17">
        <v>10009548521</v>
      </c>
      <c r="E30" s="17" t="s">
        <v>66</v>
      </c>
      <c r="F30" s="17" t="s">
        <v>148</v>
      </c>
      <c r="G30" s="17" t="s">
        <v>299</v>
      </c>
      <c r="H30" s="17" t="s">
        <v>277</v>
      </c>
      <c r="I30" s="19">
        <v>6.0560648148148148E-2</v>
      </c>
      <c r="J30" s="20">
        <f t="shared" si="0"/>
        <v>4.137384259259233E-4</v>
      </c>
      <c r="K30" s="43">
        <f t="shared" si="1"/>
        <v>4.5964814814814792E-3</v>
      </c>
    </row>
    <row r="31" spans="1:12">
      <c r="A31" s="6"/>
      <c r="B31" s="42">
        <v>25</v>
      </c>
      <c r="C31" s="18">
        <v>40</v>
      </c>
      <c r="D31" s="17">
        <v>10008196783</v>
      </c>
      <c r="E31" s="17" t="s">
        <v>394</v>
      </c>
      <c r="F31" s="17" t="s">
        <v>146</v>
      </c>
      <c r="G31" s="17" t="s">
        <v>392</v>
      </c>
      <c r="H31" s="17" t="s">
        <v>393</v>
      </c>
      <c r="I31" s="19">
        <v>6.0574733796296298E-2</v>
      </c>
      <c r="J31" s="20">
        <f t="shared" si="0"/>
        <v>1.408564814815022E-5</v>
      </c>
      <c r="K31" s="43">
        <f t="shared" si="1"/>
        <v>4.6105671296296294E-3</v>
      </c>
    </row>
    <row r="32" spans="1:12">
      <c r="A32" s="6"/>
      <c r="B32" s="42">
        <v>26</v>
      </c>
      <c r="C32" s="18">
        <v>62</v>
      </c>
      <c r="D32" s="17">
        <v>10009979159</v>
      </c>
      <c r="E32" s="17" t="s">
        <v>398</v>
      </c>
      <c r="F32" s="17" t="s">
        <v>132</v>
      </c>
      <c r="G32" s="17" t="s">
        <v>304</v>
      </c>
      <c r="H32" s="17" t="s">
        <v>396</v>
      </c>
      <c r="I32" s="19">
        <v>6.0664965277777781E-2</v>
      </c>
      <c r="J32" s="20">
        <f t="shared" si="0"/>
        <v>9.02314814814828E-5</v>
      </c>
      <c r="K32" s="43">
        <f t="shared" si="1"/>
        <v>4.7007986111111122E-3</v>
      </c>
    </row>
    <row r="33" spans="1:11">
      <c r="A33" s="6"/>
      <c r="B33" s="42">
        <v>27</v>
      </c>
      <c r="C33" s="18">
        <v>54</v>
      </c>
      <c r="D33" s="17">
        <v>10009417266</v>
      </c>
      <c r="E33" s="17" t="s">
        <v>377</v>
      </c>
      <c r="F33" s="17" t="s">
        <v>122</v>
      </c>
      <c r="G33" s="17" t="s">
        <v>299</v>
      </c>
      <c r="H33" s="17" t="s">
        <v>378</v>
      </c>
      <c r="I33" s="19">
        <v>6.0689872685185185E-2</v>
      </c>
      <c r="J33" s="20">
        <f t="shared" si="0"/>
        <v>2.4907407407404047E-5</v>
      </c>
      <c r="K33" s="43">
        <f t="shared" si="1"/>
        <v>4.7257060185185162E-3</v>
      </c>
    </row>
    <row r="34" spans="1:11">
      <c r="A34" s="6"/>
      <c r="B34" s="42">
        <v>28</v>
      </c>
      <c r="C34" s="18">
        <v>26</v>
      </c>
      <c r="D34" s="17">
        <v>10005678625</v>
      </c>
      <c r="E34" s="17" t="s">
        <v>200</v>
      </c>
      <c r="F34" s="17" t="s">
        <v>131</v>
      </c>
      <c r="G34" s="17" t="s">
        <v>318</v>
      </c>
      <c r="H34" s="17" t="s">
        <v>314</v>
      </c>
      <c r="I34" s="19">
        <v>6.0795520833333332E-2</v>
      </c>
      <c r="J34" s="20">
        <f t="shared" si="0"/>
        <v>1.0564814814814638E-4</v>
      </c>
      <c r="K34" s="43">
        <f t="shared" si="1"/>
        <v>4.8313541666666626E-3</v>
      </c>
    </row>
    <row r="35" spans="1:11">
      <c r="A35" s="6"/>
      <c r="B35" s="42">
        <v>29</v>
      </c>
      <c r="C35" s="18">
        <v>31</v>
      </c>
      <c r="D35" s="17">
        <v>10009078372</v>
      </c>
      <c r="E35" s="17" t="s">
        <v>209</v>
      </c>
      <c r="F35" s="17" t="s">
        <v>134</v>
      </c>
      <c r="G35" s="17" t="s">
        <v>389</v>
      </c>
      <c r="H35" s="17" t="s">
        <v>296</v>
      </c>
      <c r="I35" s="19">
        <v>6.084025462962963E-2</v>
      </c>
      <c r="J35" s="20">
        <f t="shared" si="0"/>
        <v>4.4733796296297923E-5</v>
      </c>
      <c r="K35" s="43">
        <f t="shared" si="1"/>
        <v>4.8760879629629605E-3</v>
      </c>
    </row>
    <row r="36" spans="1:11">
      <c r="A36" s="6"/>
      <c r="B36" s="42">
        <v>30</v>
      </c>
      <c r="C36" s="18">
        <v>41</v>
      </c>
      <c r="D36" s="17">
        <v>10009555288</v>
      </c>
      <c r="E36" s="17" t="s">
        <v>397</v>
      </c>
      <c r="F36" s="17" t="s">
        <v>135</v>
      </c>
      <c r="G36" s="17" t="s">
        <v>304</v>
      </c>
      <c r="H36" s="17" t="s">
        <v>396</v>
      </c>
      <c r="I36" s="19">
        <v>6.0850138888888884E-2</v>
      </c>
      <c r="J36" s="20">
        <f t="shared" si="0"/>
        <v>9.8842592592546241E-6</v>
      </c>
      <c r="K36" s="43">
        <f t="shared" si="1"/>
        <v>4.8859722222222152E-3</v>
      </c>
    </row>
    <row r="37" spans="1:11">
      <c r="A37" s="6"/>
      <c r="B37" s="42">
        <v>31</v>
      </c>
      <c r="C37" s="18">
        <v>37</v>
      </c>
      <c r="D37" s="17">
        <v>10009586614</v>
      </c>
      <c r="E37" s="17" t="s">
        <v>206</v>
      </c>
      <c r="F37" s="17" t="s">
        <v>113</v>
      </c>
      <c r="G37" s="17" t="s">
        <v>301</v>
      </c>
      <c r="H37" s="17" t="s">
        <v>345</v>
      </c>
      <c r="I37" s="19">
        <v>6.1239039351851855E-2</v>
      </c>
      <c r="J37" s="20">
        <f t="shared" si="0"/>
        <v>3.8890046296297109E-4</v>
      </c>
      <c r="K37" s="43">
        <f t="shared" si="1"/>
        <v>5.2748726851851863E-3</v>
      </c>
    </row>
    <row r="38" spans="1:11">
      <c r="A38" s="6"/>
      <c r="B38" s="42">
        <v>32</v>
      </c>
      <c r="C38" s="18">
        <v>30</v>
      </c>
      <c r="D38" s="17">
        <v>10009556201</v>
      </c>
      <c r="E38" s="17" t="s">
        <v>228</v>
      </c>
      <c r="F38" s="17" t="s">
        <v>130</v>
      </c>
      <c r="G38" s="17" t="s">
        <v>299</v>
      </c>
      <c r="H38" s="17" t="s">
        <v>59</v>
      </c>
      <c r="I38" s="19">
        <v>6.1443414351851855E-2</v>
      </c>
      <c r="J38" s="20">
        <f t="shared" si="0"/>
        <v>2.043749999999997E-4</v>
      </c>
      <c r="K38" s="43">
        <f t="shared" si="1"/>
        <v>5.479247685185186E-3</v>
      </c>
    </row>
    <row r="39" spans="1:11">
      <c r="A39" s="6"/>
      <c r="B39" s="42">
        <v>33</v>
      </c>
      <c r="C39" s="18">
        <v>55</v>
      </c>
      <c r="D39" s="17">
        <v>10009250750</v>
      </c>
      <c r="E39" s="17" t="s">
        <v>368</v>
      </c>
      <c r="F39" s="17" t="s">
        <v>161</v>
      </c>
      <c r="G39" s="17" t="s">
        <v>369</v>
      </c>
      <c r="H39" s="17" t="s">
        <v>370</v>
      </c>
      <c r="I39" s="19">
        <v>6.159684027777778E-2</v>
      </c>
      <c r="J39" s="20">
        <f t="shared" si="0"/>
        <v>1.5342592592592491E-4</v>
      </c>
      <c r="K39" s="43">
        <f t="shared" si="1"/>
        <v>5.6326736111111109E-3</v>
      </c>
    </row>
    <row r="40" spans="1:11">
      <c r="A40" s="6"/>
      <c r="B40" s="42">
        <v>34</v>
      </c>
      <c r="C40" s="18">
        <v>45</v>
      </c>
      <c r="D40" s="17">
        <v>10009548420</v>
      </c>
      <c r="E40" s="17" t="s">
        <v>410</v>
      </c>
      <c r="F40" s="17" t="s">
        <v>144</v>
      </c>
      <c r="G40" s="17" t="s">
        <v>299</v>
      </c>
      <c r="H40" s="17" t="s">
        <v>409</v>
      </c>
      <c r="I40" s="19">
        <v>6.1711909722222215E-2</v>
      </c>
      <c r="J40" s="20">
        <f t="shared" si="0"/>
        <v>1.1506944444443501E-4</v>
      </c>
      <c r="K40" s="43">
        <f t="shared" si="1"/>
        <v>5.7477430555555459E-3</v>
      </c>
    </row>
    <row r="41" spans="1:11">
      <c r="A41" s="6"/>
      <c r="B41" s="42">
        <v>35</v>
      </c>
      <c r="C41" s="18">
        <v>24</v>
      </c>
      <c r="D41" s="17">
        <v>10009545992</v>
      </c>
      <c r="E41" s="17" t="s">
        <v>399</v>
      </c>
      <c r="F41" s="17" t="s">
        <v>158</v>
      </c>
      <c r="G41" s="17" t="s">
        <v>360</v>
      </c>
      <c r="H41" s="17" t="s">
        <v>217</v>
      </c>
      <c r="I41" s="19">
        <v>6.1749259259259261E-2</v>
      </c>
      <c r="J41" s="20">
        <f t="shared" si="0"/>
        <v>3.7349537037045799E-5</v>
      </c>
      <c r="K41" s="43">
        <f t="shared" si="1"/>
        <v>5.7850925925925917E-3</v>
      </c>
    </row>
    <row r="42" spans="1:11">
      <c r="A42" s="6"/>
      <c r="B42" s="42">
        <v>36</v>
      </c>
      <c r="C42" s="18">
        <v>44</v>
      </c>
      <c r="D42" s="17">
        <v>10008814755</v>
      </c>
      <c r="E42" s="17" t="s">
        <v>197</v>
      </c>
      <c r="F42" s="17" t="s">
        <v>137</v>
      </c>
      <c r="G42" s="17" t="s">
        <v>306</v>
      </c>
      <c r="H42" s="17" t="s">
        <v>407</v>
      </c>
      <c r="I42" s="19">
        <v>6.1788032407407406E-2</v>
      </c>
      <c r="J42" s="20">
        <f t="shared" si="0"/>
        <v>3.877314814814542E-5</v>
      </c>
      <c r="K42" s="43">
        <f t="shared" si="1"/>
        <v>5.8238657407407371E-3</v>
      </c>
    </row>
    <row r="43" spans="1:11">
      <c r="A43" s="6"/>
      <c r="B43" s="42">
        <v>37</v>
      </c>
      <c r="C43" s="18">
        <v>67</v>
      </c>
      <c r="D43" s="17">
        <v>10008816169</v>
      </c>
      <c r="E43" s="17" t="s">
        <v>402</v>
      </c>
      <c r="F43" s="17" t="s">
        <v>136</v>
      </c>
      <c r="G43" s="17" t="s">
        <v>304</v>
      </c>
      <c r="H43" s="17" t="s">
        <v>403</v>
      </c>
      <c r="I43" s="19">
        <v>6.1961898148148148E-2</v>
      </c>
      <c r="J43" s="20">
        <f t="shared" si="0"/>
        <v>1.7386574074074179E-4</v>
      </c>
      <c r="K43" s="43">
        <f t="shared" si="1"/>
        <v>5.9977314814814789E-3</v>
      </c>
    </row>
    <row r="44" spans="1:11">
      <c r="A44" s="6"/>
      <c r="B44" s="42">
        <v>38</v>
      </c>
      <c r="C44" s="18">
        <v>22</v>
      </c>
      <c r="D44" s="17">
        <v>10009839420</v>
      </c>
      <c r="E44" s="17" t="s">
        <v>240</v>
      </c>
      <c r="F44" s="17" t="s">
        <v>139</v>
      </c>
      <c r="G44" s="17" t="s">
        <v>313</v>
      </c>
      <c r="H44" s="17" t="s">
        <v>239</v>
      </c>
      <c r="I44" s="19">
        <v>6.2230335648148144E-2</v>
      </c>
      <c r="J44" s="20">
        <f t="shared" si="0"/>
        <v>2.6843749999999611E-4</v>
      </c>
      <c r="K44" s="43">
        <f t="shared" si="1"/>
        <v>6.266168981481475E-3</v>
      </c>
    </row>
    <row r="45" spans="1:11">
      <c r="A45" s="6"/>
      <c r="B45" s="42">
        <v>39</v>
      </c>
      <c r="C45" s="18">
        <v>17</v>
      </c>
      <c r="D45" s="17">
        <v>10007421288</v>
      </c>
      <c r="E45" s="17" t="s">
        <v>196</v>
      </c>
      <c r="F45" s="17" t="s">
        <v>123</v>
      </c>
      <c r="G45" s="17" t="s">
        <v>299</v>
      </c>
      <c r="H45" s="17" t="s">
        <v>409</v>
      </c>
      <c r="I45" s="19">
        <v>6.2231967592592592E-2</v>
      </c>
      <c r="J45" s="20">
        <f t="shared" si="0"/>
        <v>1.6319444444481968E-6</v>
      </c>
      <c r="K45" s="43">
        <f t="shared" si="1"/>
        <v>6.2678009259259232E-3</v>
      </c>
    </row>
    <row r="46" spans="1:11">
      <c r="A46" s="6"/>
      <c r="B46" s="42">
        <v>40</v>
      </c>
      <c r="C46" s="18">
        <v>51</v>
      </c>
      <c r="D46" s="17">
        <v>10015750154</v>
      </c>
      <c r="E46" s="17" t="s">
        <v>383</v>
      </c>
      <c r="F46" s="17" t="s">
        <v>175</v>
      </c>
      <c r="G46" s="17" t="s">
        <v>299</v>
      </c>
      <c r="H46" s="17" t="s">
        <v>277</v>
      </c>
      <c r="I46" s="19">
        <v>6.2278622685185185E-2</v>
      </c>
      <c r="J46" s="20">
        <f t="shared" si="0"/>
        <v>4.6655092592592928E-5</v>
      </c>
      <c r="K46" s="43">
        <f t="shared" si="1"/>
        <v>6.3144560185185161E-3</v>
      </c>
    </row>
    <row r="47" spans="1:11">
      <c r="A47" s="6"/>
      <c r="B47" s="42">
        <v>41</v>
      </c>
      <c r="C47" s="18">
        <v>42</v>
      </c>
      <c r="D47" s="17">
        <v>10007139180</v>
      </c>
      <c r="E47" s="17" t="s">
        <v>406</v>
      </c>
      <c r="F47" s="17" t="s">
        <v>142</v>
      </c>
      <c r="G47" s="17" t="s">
        <v>306</v>
      </c>
      <c r="H47" s="17" t="s">
        <v>407</v>
      </c>
      <c r="I47" s="19">
        <v>6.2404768518518512E-2</v>
      </c>
      <c r="J47" s="20">
        <f t="shared" si="0"/>
        <v>1.2614583333332707E-4</v>
      </c>
      <c r="K47" s="43">
        <f t="shared" si="1"/>
        <v>6.4406018518518432E-3</v>
      </c>
    </row>
    <row r="48" spans="1:11">
      <c r="A48" s="6"/>
      <c r="B48" s="42">
        <v>42</v>
      </c>
      <c r="C48" s="18">
        <v>92</v>
      </c>
      <c r="D48" s="17">
        <v>10015542111</v>
      </c>
      <c r="E48" s="17" t="s">
        <v>379</v>
      </c>
      <c r="F48" s="17" t="s">
        <v>154</v>
      </c>
      <c r="G48" s="17" t="s">
        <v>318</v>
      </c>
      <c r="H48" s="17" t="s">
        <v>380</v>
      </c>
      <c r="I48" s="19">
        <v>6.2409409722222225E-2</v>
      </c>
      <c r="J48" s="20">
        <f t="shared" si="0"/>
        <v>4.6412037037132925E-6</v>
      </c>
      <c r="K48" s="43">
        <f t="shared" si="1"/>
        <v>6.4452430555555565E-3</v>
      </c>
    </row>
    <row r="49" spans="1:11">
      <c r="A49" s="6"/>
      <c r="B49" s="42">
        <v>43</v>
      </c>
      <c r="C49" s="18">
        <v>38</v>
      </c>
      <c r="D49" s="17">
        <v>10008145859</v>
      </c>
      <c r="E49" s="17" t="s">
        <v>400</v>
      </c>
      <c r="F49" s="17" t="s">
        <v>141</v>
      </c>
      <c r="G49" s="17" t="s">
        <v>306</v>
      </c>
      <c r="H49" s="17" t="s">
        <v>401</v>
      </c>
      <c r="I49" s="19">
        <v>6.2592569444444454E-2</v>
      </c>
      <c r="J49" s="20">
        <f t="shared" si="0"/>
        <v>1.8315972222222865E-4</v>
      </c>
      <c r="K49" s="43">
        <f t="shared" si="1"/>
        <v>6.6284027777777851E-3</v>
      </c>
    </row>
    <row r="50" spans="1:11">
      <c r="A50" s="6"/>
      <c r="B50" s="42">
        <v>44</v>
      </c>
      <c r="C50" s="18">
        <v>60</v>
      </c>
      <c r="D50" s="17">
        <v>10009871853</v>
      </c>
      <c r="E50" s="17" t="s">
        <v>64</v>
      </c>
      <c r="F50" s="17" t="s">
        <v>150</v>
      </c>
      <c r="G50" s="17" t="s">
        <v>360</v>
      </c>
      <c r="H50" s="17" t="s">
        <v>217</v>
      </c>
      <c r="I50" s="19">
        <v>6.3360567129629633E-2</v>
      </c>
      <c r="J50" s="20">
        <f t="shared" si="0"/>
        <v>7.6799768518517886E-4</v>
      </c>
      <c r="K50" s="43">
        <f t="shared" si="1"/>
        <v>7.396400462962964E-3</v>
      </c>
    </row>
    <row r="51" spans="1:11">
      <c r="A51" s="6"/>
      <c r="B51" s="42">
        <v>45</v>
      </c>
      <c r="C51" s="18">
        <v>19</v>
      </c>
      <c r="D51" s="17">
        <v>10010664324</v>
      </c>
      <c r="E51" s="17" t="s">
        <v>223</v>
      </c>
      <c r="F51" s="17" t="s">
        <v>126</v>
      </c>
      <c r="G51" s="17" t="s">
        <v>350</v>
      </c>
      <c r="H51" s="17" t="s">
        <v>222</v>
      </c>
      <c r="I51" s="19">
        <v>6.3535428240740752E-2</v>
      </c>
      <c r="J51" s="20">
        <f t="shared" si="0"/>
        <v>1.7486111111111868E-4</v>
      </c>
      <c r="K51" s="43">
        <f t="shared" si="1"/>
        <v>7.5712615740740827E-3</v>
      </c>
    </row>
    <row r="52" spans="1:11">
      <c r="A52" s="6"/>
      <c r="B52" s="42">
        <v>46</v>
      </c>
      <c r="C52" s="18">
        <v>36</v>
      </c>
      <c r="D52" s="17">
        <v>10008722203</v>
      </c>
      <c r="E52" s="17" t="s">
        <v>408</v>
      </c>
      <c r="F52" s="17" t="s">
        <v>181</v>
      </c>
      <c r="G52" s="17" t="s">
        <v>299</v>
      </c>
      <c r="H52" s="17" t="s">
        <v>409</v>
      </c>
      <c r="I52" s="19">
        <v>6.3605914351851853E-2</v>
      </c>
      <c r="J52" s="20">
        <f t="shared" si="0"/>
        <v>7.0486111111101035E-5</v>
      </c>
      <c r="K52" s="43">
        <f t="shared" si="1"/>
        <v>7.6417476851851837E-3</v>
      </c>
    </row>
    <row r="53" spans="1:11">
      <c r="A53" s="6"/>
      <c r="B53" s="42">
        <v>47</v>
      </c>
      <c r="C53" s="18">
        <v>91</v>
      </c>
      <c r="D53" s="17">
        <v>10011004026</v>
      </c>
      <c r="E53" s="17" t="s">
        <v>382</v>
      </c>
      <c r="F53" s="17" t="s">
        <v>162</v>
      </c>
      <c r="G53" s="17" t="s">
        <v>299</v>
      </c>
      <c r="H53" s="17" t="s">
        <v>277</v>
      </c>
      <c r="I53" s="19">
        <v>6.3667986111111116E-2</v>
      </c>
      <c r="J53" s="20">
        <f t="shared" si="0"/>
        <v>6.2071759259263448E-5</v>
      </c>
      <c r="K53" s="43">
        <f t="shared" si="1"/>
        <v>7.7038194444444472E-3</v>
      </c>
    </row>
    <row r="54" spans="1:11">
      <c r="A54" s="6"/>
      <c r="B54" s="42">
        <v>48</v>
      </c>
      <c r="C54" s="18">
        <v>97</v>
      </c>
      <c r="D54" s="17">
        <v>10015876456</v>
      </c>
      <c r="E54" s="17" t="s">
        <v>273</v>
      </c>
      <c r="F54" s="17" t="s">
        <v>140</v>
      </c>
      <c r="G54" s="17" t="s">
        <v>369</v>
      </c>
      <c r="H54" s="17" t="s">
        <v>297</v>
      </c>
      <c r="I54" s="19">
        <v>6.4176597222222229E-2</v>
      </c>
      <c r="J54" s="20">
        <f t="shared" si="0"/>
        <v>5.0861111111111246E-4</v>
      </c>
      <c r="K54" s="43">
        <f t="shared" si="1"/>
        <v>8.2124305555555596E-3</v>
      </c>
    </row>
    <row r="55" spans="1:11">
      <c r="A55" s="6"/>
      <c r="B55" s="42">
        <v>49</v>
      </c>
      <c r="C55" s="18">
        <v>23</v>
      </c>
      <c r="D55" s="17">
        <v>10008147374</v>
      </c>
      <c r="E55" s="17" t="s">
        <v>67</v>
      </c>
      <c r="F55" s="17" t="s">
        <v>169</v>
      </c>
      <c r="G55" s="17" t="s">
        <v>360</v>
      </c>
      <c r="H55" s="17" t="s">
        <v>217</v>
      </c>
      <c r="I55" s="19">
        <v>6.4284988425925935E-2</v>
      </c>
      <c r="J55" s="20">
        <f t="shared" si="0"/>
        <v>1.0839120370370603E-4</v>
      </c>
      <c r="K55" s="43">
        <f t="shared" si="1"/>
        <v>8.3208217592592656E-3</v>
      </c>
    </row>
    <row r="56" spans="1:11">
      <c r="A56" s="6"/>
      <c r="B56" s="42">
        <v>50</v>
      </c>
      <c r="C56" s="18">
        <v>69</v>
      </c>
      <c r="D56" s="17">
        <v>10011054647</v>
      </c>
      <c r="E56" s="17" t="s">
        <v>226</v>
      </c>
      <c r="F56" s="17" t="s">
        <v>178</v>
      </c>
      <c r="G56" s="17" t="s">
        <v>341</v>
      </c>
      <c r="H56" s="17" t="s">
        <v>227</v>
      </c>
      <c r="I56" s="19">
        <v>6.4294004629629628E-2</v>
      </c>
      <c r="J56" s="20">
        <f t="shared" si="0"/>
        <v>9.0162037036933818E-6</v>
      </c>
      <c r="K56" s="43">
        <f t="shared" si="1"/>
        <v>8.329837962962959E-3</v>
      </c>
    </row>
    <row r="57" spans="1:11">
      <c r="A57" s="6"/>
      <c r="B57" s="42">
        <v>51</v>
      </c>
      <c r="C57" s="18">
        <v>50</v>
      </c>
      <c r="D57" s="17">
        <v>10009417064</v>
      </c>
      <c r="E57" s="17" t="s">
        <v>229</v>
      </c>
      <c r="F57" s="17" t="s">
        <v>138</v>
      </c>
      <c r="G57" s="17" t="s">
        <v>299</v>
      </c>
      <c r="H57" s="17" t="s">
        <v>230</v>
      </c>
      <c r="I57" s="19">
        <v>6.4741006944444443E-2</v>
      </c>
      <c r="J57" s="20">
        <f t="shared" si="0"/>
        <v>4.47002314814815E-4</v>
      </c>
      <c r="K57" s="43">
        <f t="shared" si="1"/>
        <v>8.776840277777774E-3</v>
      </c>
    </row>
    <row r="58" spans="1:11">
      <c r="A58" s="6"/>
      <c r="B58" s="42">
        <v>52</v>
      </c>
      <c r="C58" s="18">
        <v>25</v>
      </c>
      <c r="D58" s="17">
        <v>10017513736</v>
      </c>
      <c r="E58" s="17" t="s">
        <v>65</v>
      </c>
      <c r="F58" s="17" t="s">
        <v>177</v>
      </c>
      <c r="G58" s="17" t="s">
        <v>260</v>
      </c>
      <c r="H58" s="17" t="s">
        <v>261</v>
      </c>
      <c r="I58" s="19">
        <v>6.4744942129629626E-2</v>
      </c>
      <c r="J58" s="20">
        <f t="shared" si="0"/>
        <v>3.9351851851832098E-6</v>
      </c>
      <c r="K58" s="43">
        <f t="shared" si="1"/>
        <v>8.7807754629629572E-3</v>
      </c>
    </row>
    <row r="59" spans="1:11">
      <c r="A59" s="6"/>
      <c r="B59" s="42">
        <v>53</v>
      </c>
      <c r="C59" s="18">
        <v>32</v>
      </c>
      <c r="D59" s="17">
        <v>10054100116</v>
      </c>
      <c r="E59" s="17" t="s">
        <v>246</v>
      </c>
      <c r="F59" s="17" t="s">
        <v>171</v>
      </c>
      <c r="G59" s="17" t="s">
        <v>244</v>
      </c>
      <c r="H59" s="17" t="s">
        <v>245</v>
      </c>
      <c r="I59" s="19">
        <v>6.4937523148148144E-2</v>
      </c>
      <c r="J59" s="20">
        <f t="shared" si="0"/>
        <v>1.9258101851851728E-4</v>
      </c>
      <c r="K59" s="43">
        <f t="shared" si="1"/>
        <v>8.9733564814814745E-3</v>
      </c>
    </row>
    <row r="60" spans="1:11">
      <c r="A60" s="6"/>
      <c r="B60" s="42">
        <v>54</v>
      </c>
      <c r="C60" s="18">
        <v>61</v>
      </c>
      <c r="D60" s="17">
        <v>10011122345</v>
      </c>
      <c r="E60" s="17" t="s">
        <v>196</v>
      </c>
      <c r="F60" s="17" t="s">
        <v>155</v>
      </c>
      <c r="G60" s="17" t="s">
        <v>306</v>
      </c>
      <c r="H60" s="17" t="s">
        <v>279</v>
      </c>
      <c r="I60" s="19">
        <v>6.4956724537037033E-2</v>
      </c>
      <c r="J60" s="20">
        <f t="shared" si="0"/>
        <v>1.9201388888889781E-5</v>
      </c>
      <c r="K60" s="43">
        <f t="shared" si="1"/>
        <v>8.9925578703703643E-3</v>
      </c>
    </row>
    <row r="61" spans="1:11">
      <c r="A61" s="6"/>
      <c r="B61" s="42">
        <v>55</v>
      </c>
      <c r="C61" s="18">
        <v>80</v>
      </c>
      <c r="D61" s="17">
        <v>10009246508</v>
      </c>
      <c r="E61" s="17" t="s">
        <v>395</v>
      </c>
      <c r="F61" s="17" t="s">
        <v>153</v>
      </c>
      <c r="G61" s="17" t="s">
        <v>341</v>
      </c>
      <c r="H61" s="17" t="s">
        <v>225</v>
      </c>
      <c r="I61" s="19">
        <v>6.4958576388888897E-2</v>
      </c>
      <c r="J61" s="20">
        <f t="shared" si="0"/>
        <v>1.8518518518639837E-6</v>
      </c>
      <c r="K61" s="43">
        <f t="shared" si="1"/>
        <v>8.9944097222222283E-3</v>
      </c>
    </row>
    <row r="62" spans="1:11">
      <c r="A62" s="6"/>
      <c r="B62" s="42">
        <v>56</v>
      </c>
      <c r="C62" s="18">
        <v>75</v>
      </c>
      <c r="D62" s="17">
        <v>10060875564</v>
      </c>
      <c r="E62" s="17" t="s">
        <v>172</v>
      </c>
      <c r="F62" s="17" t="s">
        <v>173</v>
      </c>
      <c r="G62" s="17" t="s">
        <v>244</v>
      </c>
      <c r="H62" s="17" t="s">
        <v>245</v>
      </c>
      <c r="I62" s="19">
        <v>6.5059351851851854E-2</v>
      </c>
      <c r="J62" s="20">
        <f t="shared" si="0"/>
        <v>1.0077546296295703E-4</v>
      </c>
      <c r="K62" s="43">
        <f t="shared" si="1"/>
        <v>9.0951851851851853E-3</v>
      </c>
    </row>
    <row r="63" spans="1:11">
      <c r="A63" s="6"/>
      <c r="B63" s="42">
        <v>57</v>
      </c>
      <c r="C63" s="18">
        <v>83</v>
      </c>
      <c r="D63" s="17">
        <v>10015855238</v>
      </c>
      <c r="E63" s="17" t="s">
        <v>266</v>
      </c>
      <c r="F63" s="17" t="s">
        <v>163</v>
      </c>
      <c r="G63" s="17" t="s">
        <v>350</v>
      </c>
      <c r="H63" s="17" t="s">
        <v>351</v>
      </c>
      <c r="I63" s="19">
        <v>6.547378472222222E-2</v>
      </c>
      <c r="J63" s="20">
        <f t="shared" si="0"/>
        <v>4.1443287037036536E-4</v>
      </c>
      <c r="K63" s="43">
        <f t="shared" si="1"/>
        <v>9.5096180555555507E-3</v>
      </c>
    </row>
    <row r="64" spans="1:11">
      <c r="A64" s="6"/>
      <c r="B64" s="42">
        <v>58</v>
      </c>
      <c r="C64" s="18">
        <v>47</v>
      </c>
      <c r="D64" s="17">
        <v>10010776074</v>
      </c>
      <c r="E64" s="17" t="s">
        <v>256</v>
      </c>
      <c r="F64" s="17" t="s">
        <v>156</v>
      </c>
      <c r="G64" s="17" t="s">
        <v>244</v>
      </c>
      <c r="H64" s="17" t="s">
        <v>283</v>
      </c>
      <c r="I64" s="19">
        <v>6.5843715277777784E-2</v>
      </c>
      <c r="J64" s="20">
        <f t="shared" si="0"/>
        <v>3.6993055555556431E-4</v>
      </c>
      <c r="K64" s="43">
        <f t="shared" si="1"/>
        <v>9.879548611111115E-3</v>
      </c>
    </row>
    <row r="65" spans="1:11">
      <c r="A65" s="6"/>
      <c r="B65" s="42">
        <v>59</v>
      </c>
      <c r="C65" s="18">
        <v>59</v>
      </c>
      <c r="D65" s="17">
        <v>10005879796</v>
      </c>
      <c r="E65" s="17" t="s">
        <v>387</v>
      </c>
      <c r="F65" s="17" t="s">
        <v>151</v>
      </c>
      <c r="G65" s="17" t="s">
        <v>306</v>
      </c>
      <c r="H65" s="17" t="s">
        <v>407</v>
      </c>
      <c r="I65" s="19">
        <v>6.5886249999999993E-2</v>
      </c>
      <c r="J65" s="20">
        <f t="shared" si="0"/>
        <v>4.2534722222209442E-5</v>
      </c>
      <c r="K65" s="43">
        <f t="shared" si="1"/>
        <v>9.9220833333333244E-3</v>
      </c>
    </row>
    <row r="66" spans="1:11">
      <c r="A66" s="6"/>
      <c r="B66" s="42">
        <v>60</v>
      </c>
      <c r="C66" s="18">
        <v>96</v>
      </c>
      <c r="D66" s="17">
        <v>10015877567</v>
      </c>
      <c r="E66" s="17" t="s">
        <v>271</v>
      </c>
      <c r="F66" s="17" t="s">
        <v>157</v>
      </c>
      <c r="G66" s="17" t="s">
        <v>369</v>
      </c>
      <c r="H66" s="17" t="s">
        <v>272</v>
      </c>
      <c r="I66" s="19">
        <v>6.7006284722222212E-2</v>
      </c>
      <c r="J66" s="20">
        <f t="shared" si="0"/>
        <v>1.1200347222222184E-3</v>
      </c>
      <c r="K66" s="43">
        <f t="shared" si="1"/>
        <v>1.1042118055555543E-2</v>
      </c>
    </row>
    <row r="67" spans="1:11">
      <c r="A67" s="6"/>
      <c r="B67" s="42">
        <v>61</v>
      </c>
      <c r="C67" s="18">
        <v>56</v>
      </c>
      <c r="D67" s="17">
        <v>10008878514</v>
      </c>
      <c r="E67" s="17" t="s">
        <v>234</v>
      </c>
      <c r="F67" s="17" t="s">
        <v>179</v>
      </c>
      <c r="G67" s="17" t="s">
        <v>235</v>
      </c>
      <c r="H67" s="17" t="s">
        <v>236</v>
      </c>
      <c r="I67" s="19">
        <v>6.701597222222222E-2</v>
      </c>
      <c r="J67" s="20">
        <f t="shared" si="0"/>
        <v>9.6875000000079536E-6</v>
      </c>
      <c r="K67" s="43">
        <f t="shared" si="1"/>
        <v>1.1051805555555551E-2</v>
      </c>
    </row>
    <row r="68" spans="1:11">
      <c r="A68" s="6"/>
      <c r="B68" s="42">
        <v>62</v>
      </c>
      <c r="C68" s="18">
        <v>33</v>
      </c>
      <c r="D68" s="17">
        <v>10004579491</v>
      </c>
      <c r="E68" s="17" t="s">
        <v>404</v>
      </c>
      <c r="F68" s="17" t="s">
        <v>152</v>
      </c>
      <c r="G68" s="17" t="s">
        <v>318</v>
      </c>
      <c r="H68" s="17" t="s">
        <v>405</v>
      </c>
      <c r="I68" s="19">
        <v>6.7278518518518515E-2</v>
      </c>
      <c r="J68" s="20">
        <f t="shared" si="0"/>
        <v>2.6254629629629544E-4</v>
      </c>
      <c r="K68" s="43">
        <f t="shared" si="1"/>
        <v>1.1314351851851846E-2</v>
      </c>
    </row>
    <row r="69" spans="1:11">
      <c r="A69" s="6"/>
      <c r="B69" s="42">
        <v>63</v>
      </c>
      <c r="C69" s="18">
        <v>86</v>
      </c>
      <c r="D69" s="17">
        <v>10011199339</v>
      </c>
      <c r="E69" s="17" t="s">
        <v>404</v>
      </c>
      <c r="F69" s="17" t="s">
        <v>170</v>
      </c>
      <c r="G69" s="17" t="s">
        <v>341</v>
      </c>
      <c r="H69" s="17" t="s">
        <v>281</v>
      </c>
      <c r="I69" s="19">
        <v>6.728105324074074E-2</v>
      </c>
      <c r="J69" s="20">
        <f t="shared" si="0"/>
        <v>2.5347222222249499E-6</v>
      </c>
      <c r="K69" s="43">
        <f t="shared" si="1"/>
        <v>1.1316886574074071E-2</v>
      </c>
    </row>
    <row r="70" spans="1:11">
      <c r="A70" s="6"/>
      <c r="B70" s="42">
        <v>64</v>
      </c>
      <c r="C70" s="18">
        <v>85</v>
      </c>
      <c r="D70" s="17">
        <v>10015693772</v>
      </c>
      <c r="E70" s="17" t="s">
        <v>214</v>
      </c>
      <c r="F70" s="17" t="s">
        <v>215</v>
      </c>
      <c r="G70" s="17" t="s">
        <v>316</v>
      </c>
      <c r="H70" s="17" t="s">
        <v>215</v>
      </c>
      <c r="I70" s="19">
        <v>6.825034722222223E-2</v>
      </c>
      <c r="J70" s="20">
        <f t="shared" si="0"/>
        <v>9.6929398148148938E-4</v>
      </c>
      <c r="K70" s="43">
        <f t="shared" si="1"/>
        <v>1.2286180555555561E-2</v>
      </c>
    </row>
    <row r="71" spans="1:11">
      <c r="A71" s="6"/>
      <c r="B71" s="42">
        <v>65</v>
      </c>
      <c r="C71" s="18">
        <v>87</v>
      </c>
      <c r="D71" s="17">
        <v>10010196300</v>
      </c>
      <c r="E71" s="17" t="s">
        <v>201</v>
      </c>
      <c r="F71" s="17" t="s">
        <v>167</v>
      </c>
      <c r="G71" s="17" t="s">
        <v>331</v>
      </c>
      <c r="H71" s="17" t="s">
        <v>202</v>
      </c>
      <c r="I71" s="19">
        <v>6.9162013888888887E-2</v>
      </c>
      <c r="J71" s="20">
        <f t="shared" si="0"/>
        <v>9.1166666666665785E-4</v>
      </c>
      <c r="K71" s="43">
        <f t="shared" si="1"/>
        <v>1.3197847222222218E-2</v>
      </c>
    </row>
    <row r="72" spans="1:11">
      <c r="A72" s="6"/>
      <c r="B72" s="42">
        <v>66</v>
      </c>
      <c r="C72" s="18">
        <v>43</v>
      </c>
      <c r="D72" s="17">
        <v>10011146088</v>
      </c>
      <c r="E72" s="17" t="s">
        <v>224</v>
      </c>
      <c r="F72" s="17" t="s">
        <v>349</v>
      </c>
      <c r="G72" s="17" t="s">
        <v>350</v>
      </c>
      <c r="H72" s="17" t="s">
        <v>222</v>
      </c>
      <c r="I72" s="19">
        <v>6.9348680555555556E-2</v>
      </c>
      <c r="J72" s="20">
        <f t="shared" si="0"/>
        <v>1.8666666666666831E-4</v>
      </c>
      <c r="K72" s="43">
        <f t="shared" si="1"/>
        <v>1.3384513888888887E-2</v>
      </c>
    </row>
    <row r="73" spans="1:11">
      <c r="A73" s="6"/>
      <c r="B73" s="42">
        <v>67</v>
      </c>
      <c r="C73" s="18">
        <v>71</v>
      </c>
      <c r="D73" s="17">
        <v>10022821555</v>
      </c>
      <c r="E73" s="17" t="s">
        <v>253</v>
      </c>
      <c r="F73" s="17" t="s">
        <v>174</v>
      </c>
      <c r="G73" s="17" t="s">
        <v>318</v>
      </c>
      <c r="H73" s="17" t="s">
        <v>254</v>
      </c>
      <c r="I73" s="60" t="s">
        <v>34</v>
      </c>
      <c r="J73" s="20"/>
      <c r="K73" s="43"/>
    </row>
    <row r="74" spans="1:11">
      <c r="A74" s="6"/>
      <c r="B74" s="42">
        <v>68</v>
      </c>
      <c r="C74" s="18">
        <v>82</v>
      </c>
      <c r="D74" s="17">
        <v>10010805073</v>
      </c>
      <c r="E74" s="17" t="s">
        <v>221</v>
      </c>
      <c r="F74" s="17" t="s">
        <v>186</v>
      </c>
      <c r="G74" s="17" t="s">
        <v>350</v>
      </c>
      <c r="H74" s="17" t="s">
        <v>222</v>
      </c>
      <c r="I74" s="60" t="s">
        <v>34</v>
      </c>
      <c r="J74" s="20"/>
      <c r="K74" s="43"/>
    </row>
    <row r="75" spans="1:11">
      <c r="A75" s="6"/>
      <c r="B75" s="42">
        <v>69</v>
      </c>
      <c r="C75" s="18">
        <v>52</v>
      </c>
      <c r="D75" s="17">
        <v>10014248472</v>
      </c>
      <c r="E75" s="17" t="s">
        <v>68</v>
      </c>
      <c r="F75" s="17" t="s">
        <v>183</v>
      </c>
      <c r="G75" s="17" t="s">
        <v>350</v>
      </c>
      <c r="H75" s="17" t="s">
        <v>231</v>
      </c>
      <c r="I75" s="60" t="s">
        <v>34</v>
      </c>
      <c r="J75" s="20"/>
      <c r="K75" s="43"/>
    </row>
    <row r="76" spans="1:11">
      <c r="A76" s="6"/>
      <c r="B76" s="42">
        <v>70</v>
      </c>
      <c r="C76" s="18">
        <v>84</v>
      </c>
      <c r="D76" s="17">
        <v>10016219491</v>
      </c>
      <c r="E76" s="17" t="s">
        <v>216</v>
      </c>
      <c r="F76" s="17" t="s">
        <v>215</v>
      </c>
      <c r="G76" s="17" t="s">
        <v>316</v>
      </c>
      <c r="H76" s="17" t="s">
        <v>215</v>
      </c>
      <c r="I76" s="60" t="s">
        <v>34</v>
      </c>
      <c r="J76" s="20"/>
      <c r="K76" s="43"/>
    </row>
    <row r="77" spans="1:11">
      <c r="A77" s="6"/>
      <c r="B77" s="42">
        <v>71</v>
      </c>
      <c r="C77" s="18">
        <v>73</v>
      </c>
      <c r="D77" s="17">
        <v>10034923210</v>
      </c>
      <c r="E77" s="17" t="s">
        <v>249</v>
      </c>
      <c r="F77" s="17" t="s">
        <v>184</v>
      </c>
      <c r="G77" s="17" t="s">
        <v>369</v>
      </c>
      <c r="H77" s="17" t="s">
        <v>250</v>
      </c>
      <c r="I77" s="60" t="s">
        <v>58</v>
      </c>
      <c r="J77" s="20"/>
      <c r="K77" s="43"/>
    </row>
    <row r="78" spans="1:11">
      <c r="A78" s="6"/>
      <c r="B78" s="42">
        <v>72</v>
      </c>
      <c r="C78" s="18">
        <v>89</v>
      </c>
      <c r="D78" s="17">
        <v>10019503953</v>
      </c>
      <c r="E78" s="17" t="s">
        <v>385</v>
      </c>
      <c r="F78" s="17" t="s">
        <v>185</v>
      </c>
      <c r="G78" s="17" t="s">
        <v>311</v>
      </c>
      <c r="H78" s="17" t="s">
        <v>312</v>
      </c>
      <c r="I78" s="60" t="s">
        <v>58</v>
      </c>
      <c r="J78" s="20"/>
      <c r="K78" s="43"/>
    </row>
    <row r="79" spans="1:11">
      <c r="A79" s="6"/>
      <c r="B79" s="42">
        <v>73</v>
      </c>
      <c r="C79" s="18">
        <v>79</v>
      </c>
      <c r="D79" s="17">
        <v>10077448420</v>
      </c>
      <c r="E79" s="17" t="s">
        <v>232</v>
      </c>
      <c r="F79" s="17" t="s">
        <v>193</v>
      </c>
      <c r="G79" s="17" t="s">
        <v>350</v>
      </c>
      <c r="H79" s="17" t="s">
        <v>233</v>
      </c>
      <c r="I79" s="60" t="s">
        <v>58</v>
      </c>
      <c r="J79" s="20"/>
      <c r="K79" s="43"/>
    </row>
    <row r="80" spans="1:11">
      <c r="A80" s="6"/>
      <c r="B80" s="42">
        <v>74</v>
      </c>
      <c r="C80" s="18">
        <v>57</v>
      </c>
      <c r="D80" s="17">
        <v>10003878667</v>
      </c>
      <c r="E80" s="17" t="s">
        <v>375</v>
      </c>
      <c r="F80" s="17" t="s">
        <v>188</v>
      </c>
      <c r="G80" s="17" t="s">
        <v>360</v>
      </c>
      <c r="H80" s="17" t="s">
        <v>376</v>
      </c>
      <c r="I80" s="60" t="s">
        <v>58</v>
      </c>
      <c r="J80" s="20"/>
      <c r="K80" s="43"/>
    </row>
    <row r="81" spans="1:11">
      <c r="A81" s="6"/>
      <c r="B81" s="42">
        <v>76</v>
      </c>
      <c r="C81" s="18">
        <v>74</v>
      </c>
      <c r="D81" s="17">
        <v>10034932310</v>
      </c>
      <c r="E81" s="17" t="s">
        <v>247</v>
      </c>
      <c r="F81" s="17" t="s">
        <v>187</v>
      </c>
      <c r="G81" s="17" t="s">
        <v>369</v>
      </c>
      <c r="H81" s="17" t="s">
        <v>248</v>
      </c>
      <c r="I81" s="60" t="s">
        <v>58</v>
      </c>
      <c r="J81" s="20"/>
      <c r="K81" s="43"/>
    </row>
    <row r="82" spans="1:11">
      <c r="A82" s="6"/>
      <c r="B82" s="42">
        <v>77</v>
      </c>
      <c r="C82" s="18">
        <v>77</v>
      </c>
      <c r="D82" s="17">
        <v>10007925688</v>
      </c>
      <c r="E82" s="17" t="s">
        <v>241</v>
      </c>
      <c r="F82" s="17" t="s">
        <v>192</v>
      </c>
      <c r="G82" s="17" t="s">
        <v>350</v>
      </c>
      <c r="H82" s="17" t="s">
        <v>242</v>
      </c>
      <c r="I82" s="60" t="s">
        <v>58</v>
      </c>
      <c r="J82" s="20"/>
      <c r="K82" s="43"/>
    </row>
    <row r="83" spans="1:11">
      <c r="A83" s="6"/>
      <c r="B83" s="42">
        <v>79</v>
      </c>
      <c r="C83" s="18">
        <v>76</v>
      </c>
      <c r="D83" s="17">
        <v>10060875463</v>
      </c>
      <c r="E83" s="17" t="s">
        <v>243</v>
      </c>
      <c r="F83" s="17" t="s">
        <v>191</v>
      </c>
      <c r="G83" s="17" t="s">
        <v>244</v>
      </c>
      <c r="H83" s="17" t="s">
        <v>245</v>
      </c>
      <c r="I83" s="60" t="s">
        <v>57</v>
      </c>
      <c r="J83" s="20"/>
      <c r="K83" s="43"/>
    </row>
    <row r="84" spans="1:11">
      <c r="A84" s="6"/>
      <c r="B84" s="42">
        <v>78</v>
      </c>
      <c r="C84" s="18">
        <v>72</v>
      </c>
      <c r="D84" s="17">
        <v>10013331521</v>
      </c>
      <c r="E84" s="17" t="s">
        <v>251</v>
      </c>
      <c r="F84" s="17" t="s">
        <v>189</v>
      </c>
      <c r="G84" s="17" t="s">
        <v>369</v>
      </c>
      <c r="H84" s="17" t="s">
        <v>252</v>
      </c>
      <c r="I84" s="60" t="s">
        <v>57</v>
      </c>
      <c r="J84" s="20"/>
      <c r="K84" s="43"/>
    </row>
    <row r="85" spans="1:11">
      <c r="A85" s="6"/>
      <c r="B85" s="42" t="s">
        <v>61</v>
      </c>
      <c r="C85" s="18">
        <v>90</v>
      </c>
      <c r="D85" s="17">
        <v>10001207935</v>
      </c>
      <c r="E85" s="17" t="s">
        <v>384</v>
      </c>
      <c r="F85" s="17" t="s">
        <v>168</v>
      </c>
      <c r="G85" s="17" t="s">
        <v>311</v>
      </c>
      <c r="H85" s="17" t="s">
        <v>312</v>
      </c>
      <c r="I85" s="19" t="s">
        <v>61</v>
      </c>
      <c r="J85" s="20"/>
      <c r="K85" s="43"/>
    </row>
    <row r="86" spans="1:11">
      <c r="A86" s="6"/>
      <c r="B86" s="42" t="s">
        <v>61</v>
      </c>
      <c r="C86" s="18">
        <v>65</v>
      </c>
      <c r="D86" s="17">
        <v>10015360740</v>
      </c>
      <c r="E86" s="17" t="s">
        <v>212</v>
      </c>
      <c r="F86" s="17" t="s">
        <v>147</v>
      </c>
      <c r="G86" s="17" t="s">
        <v>369</v>
      </c>
      <c r="H86" s="17" t="s">
        <v>280</v>
      </c>
      <c r="I86" s="19" t="s">
        <v>61</v>
      </c>
      <c r="J86" s="20"/>
      <c r="K86" s="43"/>
    </row>
    <row r="87" spans="1:11">
      <c r="A87" s="6"/>
      <c r="B87" s="42" t="s">
        <v>61</v>
      </c>
      <c r="C87" s="18">
        <v>63</v>
      </c>
      <c r="D87" s="17">
        <v>10008603072</v>
      </c>
      <c r="E87" s="17" t="s">
        <v>198</v>
      </c>
      <c r="F87" s="17" t="s">
        <v>160</v>
      </c>
      <c r="G87" s="17" t="s">
        <v>341</v>
      </c>
      <c r="H87" s="17" t="s">
        <v>284</v>
      </c>
      <c r="I87" s="19" t="s">
        <v>61</v>
      </c>
      <c r="J87" s="20"/>
      <c r="K87" s="43"/>
    </row>
    <row r="88" spans="1:11">
      <c r="A88" s="6"/>
      <c r="B88" s="42" t="s">
        <v>61</v>
      </c>
      <c r="C88" s="18">
        <v>88</v>
      </c>
      <c r="D88" s="17">
        <v>10008099581</v>
      </c>
      <c r="E88" s="17" t="s">
        <v>195</v>
      </c>
      <c r="F88" s="17" t="s">
        <v>190</v>
      </c>
      <c r="G88" s="17" t="s">
        <v>199</v>
      </c>
      <c r="H88" s="17" t="s">
        <v>332</v>
      </c>
      <c r="I88" s="19" t="s">
        <v>61</v>
      </c>
      <c r="J88" s="20"/>
      <c r="K88" s="43"/>
    </row>
    <row r="89" spans="1:11">
      <c r="A89" s="6"/>
      <c r="B89" s="42" t="s">
        <v>70</v>
      </c>
      <c r="C89" s="18">
        <v>78</v>
      </c>
      <c r="D89" s="17">
        <v>10011022113</v>
      </c>
      <c r="E89" s="17" t="s">
        <v>219</v>
      </c>
      <c r="F89" s="17" t="s">
        <v>176</v>
      </c>
      <c r="G89" s="17" t="s">
        <v>339</v>
      </c>
      <c r="H89" s="17" t="s">
        <v>239</v>
      </c>
      <c r="I89" s="19" t="s">
        <v>70</v>
      </c>
      <c r="J89" s="20"/>
      <c r="K89" s="43"/>
    </row>
    <row r="90" spans="1:11">
      <c r="A90" s="6"/>
      <c r="B90" s="42" t="s">
        <v>70</v>
      </c>
      <c r="C90" s="18">
        <v>81</v>
      </c>
      <c r="D90" s="17">
        <v>10052533362</v>
      </c>
      <c r="E90" s="17" t="s">
        <v>223</v>
      </c>
      <c r="F90" s="17" t="s">
        <v>180</v>
      </c>
      <c r="G90" s="17" t="s">
        <v>304</v>
      </c>
      <c r="H90" s="17" t="s">
        <v>60</v>
      </c>
      <c r="I90" s="19" t="s">
        <v>70</v>
      </c>
      <c r="J90" s="20"/>
      <c r="K90" s="43"/>
    </row>
    <row r="91" spans="1:11">
      <c r="A91" s="6"/>
      <c r="B91" s="42" t="s">
        <v>70</v>
      </c>
      <c r="C91" s="18">
        <v>94</v>
      </c>
      <c r="D91" s="17">
        <v>10056058203</v>
      </c>
      <c r="E91" s="17" t="s">
        <v>371</v>
      </c>
      <c r="F91" s="17" t="s">
        <v>182</v>
      </c>
      <c r="G91" s="17" t="s">
        <v>369</v>
      </c>
      <c r="H91" s="17" t="s">
        <v>372</v>
      </c>
      <c r="I91" s="19" t="s">
        <v>70</v>
      </c>
      <c r="J91" s="20"/>
      <c r="K91" s="43"/>
    </row>
    <row r="92" spans="1:11">
      <c r="A92" s="6"/>
      <c r="B92" s="42" t="s">
        <v>70</v>
      </c>
      <c r="C92" s="18">
        <v>66</v>
      </c>
      <c r="D92" s="17">
        <v>10054103853</v>
      </c>
      <c r="E92" s="17" t="s">
        <v>164</v>
      </c>
      <c r="F92" s="17" t="s">
        <v>165</v>
      </c>
      <c r="G92" s="17" t="s">
        <v>244</v>
      </c>
      <c r="H92" s="17" t="s">
        <v>245</v>
      </c>
      <c r="I92" s="19" t="s">
        <v>70</v>
      </c>
      <c r="J92" s="20"/>
      <c r="K92" s="43"/>
    </row>
    <row r="93" spans="1:11">
      <c r="A93" s="6"/>
      <c r="B93" s="42" t="s">
        <v>70</v>
      </c>
      <c r="C93" s="18">
        <v>49</v>
      </c>
      <c r="D93" s="17">
        <v>10007706127</v>
      </c>
      <c r="E93" s="17" t="s">
        <v>395</v>
      </c>
      <c r="F93" s="17" t="s">
        <v>143</v>
      </c>
      <c r="G93" s="17" t="s">
        <v>304</v>
      </c>
      <c r="H93" s="17" t="s">
        <v>396</v>
      </c>
      <c r="I93" s="19" t="s">
        <v>70</v>
      </c>
      <c r="J93" s="20"/>
      <c r="K93" s="43"/>
    </row>
    <row r="94" spans="1:11">
      <c r="A94" s="6"/>
      <c r="B94" s="42" t="s">
        <v>70</v>
      </c>
      <c r="C94" s="18">
        <v>48</v>
      </c>
      <c r="D94" s="17">
        <v>10003343248</v>
      </c>
      <c r="E94" s="17" t="s">
        <v>48</v>
      </c>
      <c r="F94" s="17" t="s">
        <v>49</v>
      </c>
      <c r="G94" s="17" t="s">
        <v>306</v>
      </c>
      <c r="H94" s="17" t="s">
        <v>50</v>
      </c>
      <c r="I94" s="19" t="s">
        <v>70</v>
      </c>
      <c r="J94" s="20"/>
      <c r="K94" s="43"/>
    </row>
    <row r="95" spans="1:11">
      <c r="A95" s="6"/>
      <c r="B95" s="42" t="s">
        <v>70</v>
      </c>
      <c r="C95" s="18">
        <v>34</v>
      </c>
      <c r="D95" s="17">
        <v>10010129814</v>
      </c>
      <c r="E95" s="17" t="s">
        <v>51</v>
      </c>
      <c r="F95" s="17" t="s">
        <v>52</v>
      </c>
      <c r="G95" s="17" t="s">
        <v>341</v>
      </c>
      <c r="H95" s="17" t="s">
        <v>53</v>
      </c>
      <c r="I95" s="19" t="s">
        <v>70</v>
      </c>
      <c r="J95" s="20"/>
      <c r="K95" s="43"/>
    </row>
    <row r="96" spans="1:11">
      <c r="A96" s="6"/>
      <c r="B96" s="42" t="s">
        <v>70</v>
      </c>
      <c r="C96" s="18">
        <v>27</v>
      </c>
      <c r="D96" s="17">
        <v>10004638200</v>
      </c>
      <c r="E96" s="17" t="s">
        <v>237</v>
      </c>
      <c r="F96" s="17" t="s">
        <v>120</v>
      </c>
      <c r="G96" s="17" t="s">
        <v>341</v>
      </c>
      <c r="H96" s="17" t="s">
        <v>278</v>
      </c>
      <c r="I96" s="19" t="s">
        <v>70</v>
      </c>
      <c r="J96" s="20"/>
      <c r="K96" s="43"/>
    </row>
    <row r="97" spans="1:11">
      <c r="A97" s="6"/>
      <c r="B97" s="42" t="s">
        <v>70</v>
      </c>
      <c r="C97" s="18">
        <v>14</v>
      </c>
      <c r="D97" s="17">
        <v>10005345993</v>
      </c>
      <c r="E97" s="17" t="s">
        <v>205</v>
      </c>
      <c r="F97" s="17" t="s">
        <v>166</v>
      </c>
      <c r="G97" s="17" t="s">
        <v>301</v>
      </c>
      <c r="H97" s="17" t="s">
        <v>345</v>
      </c>
      <c r="I97" s="19" t="s">
        <v>70</v>
      </c>
      <c r="J97" s="20"/>
      <c r="K97" s="43"/>
    </row>
    <row r="98" spans="1:11">
      <c r="A98" s="6"/>
      <c r="B98" s="42" t="s">
        <v>70</v>
      </c>
      <c r="C98" s="18">
        <v>3</v>
      </c>
      <c r="D98" s="17">
        <v>10005835340</v>
      </c>
      <c r="E98" s="17" t="s">
        <v>381</v>
      </c>
      <c r="F98" s="17" t="s">
        <v>159</v>
      </c>
      <c r="G98" s="17" t="s">
        <v>299</v>
      </c>
      <c r="H98" s="17" t="s">
        <v>277</v>
      </c>
      <c r="I98" s="19" t="s">
        <v>70</v>
      </c>
      <c r="J98" s="20"/>
      <c r="K98" s="43"/>
    </row>
    <row r="99" spans="1:11" ht="15" thickBot="1">
      <c r="B99" s="44" t="s">
        <v>70</v>
      </c>
      <c r="C99" s="45">
        <v>2</v>
      </c>
      <c r="D99" s="46">
        <v>10003279691</v>
      </c>
      <c r="E99" s="46" t="s">
        <v>54</v>
      </c>
      <c r="F99" s="46" t="s">
        <v>55</v>
      </c>
      <c r="G99" s="46" t="s">
        <v>347</v>
      </c>
      <c r="H99" s="46" t="s">
        <v>56</v>
      </c>
      <c r="I99" s="47" t="s">
        <v>70</v>
      </c>
      <c r="J99" s="48"/>
      <c r="K99" s="49"/>
    </row>
    <row r="100" spans="1:11">
      <c r="B100" s="7"/>
      <c r="C100" s="7"/>
      <c r="D100" s="7"/>
      <c r="E100" s="6"/>
      <c r="F100" s="6"/>
      <c r="G100" s="6"/>
      <c r="H100" s="6"/>
      <c r="I100" s="10"/>
      <c r="J100" s="77"/>
      <c r="K100" s="77"/>
    </row>
    <row r="101" spans="1:11">
      <c r="B101" s="7"/>
      <c r="C101" s="7"/>
      <c r="D101" s="7"/>
      <c r="E101" s="6"/>
      <c r="F101" s="6"/>
      <c r="G101" s="6"/>
      <c r="H101" s="6"/>
      <c r="I101" s="10"/>
      <c r="J101" s="77"/>
      <c r="K101" s="77"/>
    </row>
  </sheetData>
  <sheetCalcPr fullCalcOnLoad="1"/>
  <autoFilter ref="B6:K99"/>
  <mergeCells count="3">
    <mergeCell ref="B2:K2"/>
    <mergeCell ref="B3:K3"/>
    <mergeCell ref="B4:K4"/>
  </mergeCells>
  <phoneticPr fontId="3" type="noConversion"/>
  <conditionalFormatting sqref="D6:H6 D9:D16 D18:D28 F9:F28 I18:I28 I9:I16 K96:K101 J73:K84 J85:J95 K85:K89">
    <cfRule type="expression" dxfId="7" priority="9">
      <formula>MOD(ROW(),2)</formula>
    </cfRule>
  </conditionalFormatting>
  <conditionalFormatting sqref="I6:K6 J8:K72">
    <cfRule type="expression" dxfId="6" priority="6">
      <formula>MOD(ROW(),2)</formula>
    </cfRule>
  </conditionalFormatting>
  <conditionalFormatting sqref="G9:G28">
    <cfRule type="expression" dxfId="5" priority="4">
      <formula>MOD(ROW(),2)</formula>
    </cfRule>
  </conditionalFormatting>
  <conditionalFormatting sqref="H9:H28">
    <cfRule type="expression" dxfId="4" priority="3">
      <formula>MOD(ROW(),2)</formula>
    </cfRule>
  </conditionalFormatting>
  <conditionalFormatting sqref="I96:I99">
    <cfRule type="expression" dxfId="3" priority="2">
      <formula>MOD(ROW(),2)</formula>
    </cfRule>
  </conditionalFormatting>
  <conditionalFormatting sqref="I85:I89">
    <cfRule type="expression" dxfId="2" priority="1">
      <formula>MOD(ROW(),2)</formula>
    </cfRule>
  </conditionalFormatting>
  <pageMargins left="0.23622047244094491" right="0.23622047244094491" top="0.94488188976377963" bottom="0.74803149606299213" header="0.31496062992125984" footer="0.31496062992125984"/>
  <headerFooter>
    <oddHeader>&amp;C&amp;G</oddHeader>
    <oddFooter>&amp;C&amp;G&amp;R&amp;Pof &amp;N</oddFooter>
  </headerFooter>
  <legacyDrawing r:id="rId1"/>
  <legacyDrawingHF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B1:K40"/>
  <sheetViews>
    <sheetView tabSelected="1" workbookViewId="0">
      <pane ySplit="6" topLeftCell="A7" activePane="bottomLeft" state="frozen"/>
      <selection pane="bottomLeft" activeCell="E20" sqref="E20"/>
    </sheetView>
  </sheetViews>
  <sheetFormatPr baseColWidth="10" defaultColWidth="8.83203125" defaultRowHeight="14"/>
  <cols>
    <col min="1" max="1" width="1.6640625" style="2" customWidth="1"/>
    <col min="2" max="2" width="5.1640625" style="2" customWidth="1"/>
    <col min="3" max="3" width="8.5" style="3" bestFit="1" customWidth="1"/>
    <col min="4" max="4" width="12" style="3" bestFit="1" customWidth="1"/>
    <col min="5" max="5" width="10.83203125" style="2" bestFit="1" customWidth="1"/>
    <col min="6" max="6" width="15.83203125" style="4" bestFit="1" customWidth="1"/>
    <col min="7" max="7" width="18.1640625" style="4" bestFit="1" customWidth="1"/>
    <col min="8" max="8" width="42.1640625" style="4" bestFit="1" customWidth="1"/>
    <col min="9" max="9" width="14.83203125" style="3" bestFit="1" customWidth="1"/>
    <col min="10" max="11" width="10.1640625" style="16" bestFit="1" customWidth="1"/>
    <col min="12" max="13" width="8.83203125" style="2"/>
    <col min="14" max="14" width="13" style="2" customWidth="1"/>
    <col min="15" max="15" width="12" style="2" bestFit="1" customWidth="1"/>
    <col min="16" max="16384" width="8.83203125" style="2"/>
  </cols>
  <sheetData>
    <row r="1" spans="2:11" ht="45.75" customHeight="1"/>
    <row r="2" spans="2:11"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</row>
    <row r="3" spans="2:11">
      <c r="B3" s="79" t="s">
        <v>289</v>
      </c>
      <c r="C3" s="79"/>
      <c r="D3" s="79"/>
      <c r="E3" s="79"/>
      <c r="F3" s="79"/>
      <c r="G3" s="79"/>
      <c r="H3" s="79"/>
      <c r="I3" s="79"/>
      <c r="J3" s="79"/>
      <c r="K3" s="79"/>
    </row>
    <row r="4" spans="2:11">
      <c r="B4" s="79" t="s">
        <v>255</v>
      </c>
      <c r="C4" s="79"/>
      <c r="D4" s="79"/>
      <c r="E4" s="79"/>
      <c r="F4" s="79"/>
      <c r="G4" s="79"/>
      <c r="H4" s="79"/>
      <c r="I4" s="79"/>
      <c r="J4" s="79"/>
      <c r="K4" s="79"/>
    </row>
    <row r="5" spans="2:11" ht="15" thickBot="1">
      <c r="B5" s="21" t="s">
        <v>2</v>
      </c>
      <c r="C5" s="22"/>
      <c r="D5" s="23"/>
      <c r="E5" s="21"/>
      <c r="F5" s="21"/>
      <c r="G5" s="21"/>
      <c r="H5" s="30"/>
      <c r="I5" s="22"/>
      <c r="J5" s="32"/>
      <c r="K5" s="32"/>
    </row>
    <row r="6" spans="2:11" s="1" customFormat="1" ht="15" thickBot="1">
      <c r="B6" s="63" t="s">
        <v>69</v>
      </c>
      <c r="C6" s="64" t="s">
        <v>367</v>
      </c>
      <c r="D6" s="64" t="s">
        <v>263</v>
      </c>
      <c r="E6" s="65" t="s">
        <v>363</v>
      </c>
      <c r="F6" s="65" t="s">
        <v>364</v>
      </c>
      <c r="G6" s="65" t="s">
        <v>365</v>
      </c>
      <c r="H6" s="66" t="s">
        <v>366</v>
      </c>
      <c r="I6" s="64" t="s">
        <v>292</v>
      </c>
      <c r="J6" s="67" t="s">
        <v>293</v>
      </c>
      <c r="K6" s="68" t="s">
        <v>294</v>
      </c>
    </row>
    <row r="7" spans="2:11">
      <c r="B7" s="56">
        <v>1</v>
      </c>
      <c r="C7" s="57">
        <v>207</v>
      </c>
      <c r="D7" s="37">
        <v>10006578604</v>
      </c>
      <c r="E7" s="38" t="s">
        <v>74</v>
      </c>
      <c r="F7" s="38" t="s">
        <v>320</v>
      </c>
      <c r="G7" s="38" t="s">
        <v>321</v>
      </c>
      <c r="H7" s="38" t="s">
        <v>288</v>
      </c>
      <c r="I7" s="39">
        <v>5.1248020833333331E-2</v>
      </c>
      <c r="J7" s="40"/>
      <c r="K7" s="41"/>
    </row>
    <row r="8" spans="2:11">
      <c r="B8" s="58">
        <v>2</v>
      </c>
      <c r="C8" s="59">
        <v>209</v>
      </c>
      <c r="D8" s="18">
        <v>10006969735</v>
      </c>
      <c r="E8" s="17" t="s">
        <v>73</v>
      </c>
      <c r="F8" s="17" t="s">
        <v>342</v>
      </c>
      <c r="G8" s="17" t="s">
        <v>331</v>
      </c>
      <c r="H8" s="17" t="s">
        <v>343</v>
      </c>
      <c r="I8" s="19">
        <v>5.3304027777777784E-2</v>
      </c>
      <c r="J8" s="20">
        <v>2.0560069444444445E-3</v>
      </c>
      <c r="K8" s="43">
        <v>2.0560069444444445E-3</v>
      </c>
    </row>
    <row r="9" spans="2:11">
      <c r="B9" s="58">
        <v>3</v>
      </c>
      <c r="C9" s="59">
        <v>235</v>
      </c>
      <c r="D9" s="18">
        <v>10009555894</v>
      </c>
      <c r="E9" s="17" t="s">
        <v>80</v>
      </c>
      <c r="F9" s="17" t="s">
        <v>268</v>
      </c>
      <c r="G9" s="17" t="s">
        <v>318</v>
      </c>
      <c r="H9" s="17" t="s">
        <v>314</v>
      </c>
      <c r="I9" s="19">
        <v>5.3764641203703702E-2</v>
      </c>
      <c r="J9" s="20">
        <v>39.796999999999997</v>
      </c>
      <c r="K9" s="43">
        <v>2.5166203703703705E-3</v>
      </c>
    </row>
    <row r="10" spans="2:11">
      <c r="B10" s="58">
        <v>4</v>
      </c>
      <c r="C10" s="59">
        <v>233</v>
      </c>
      <c r="D10" s="18">
        <v>10005972655</v>
      </c>
      <c r="E10" s="17" t="s">
        <v>317</v>
      </c>
      <c r="F10" s="17" t="s">
        <v>71</v>
      </c>
      <c r="G10" s="17" t="s">
        <v>318</v>
      </c>
      <c r="H10" s="17" t="s">
        <v>319</v>
      </c>
      <c r="I10" s="19">
        <v>5.4048078703703706E-2</v>
      </c>
      <c r="J10" s="20">
        <v>24.489000000000001</v>
      </c>
      <c r="K10" s="43">
        <v>2.8000578703703707E-3</v>
      </c>
    </row>
    <row r="11" spans="2:11">
      <c r="B11" s="58">
        <v>5</v>
      </c>
      <c r="C11" s="59">
        <v>205</v>
      </c>
      <c r="D11" s="18">
        <v>10009354521</v>
      </c>
      <c r="E11" s="17" t="s">
        <v>72</v>
      </c>
      <c r="F11" s="17" t="s">
        <v>334</v>
      </c>
      <c r="G11" s="17" t="s">
        <v>299</v>
      </c>
      <c r="H11" s="17" t="s">
        <v>333</v>
      </c>
      <c r="I11" s="19">
        <v>5.4466030092592592E-2</v>
      </c>
      <c r="J11" s="20">
        <v>36.110999999999997</v>
      </c>
      <c r="K11" s="43">
        <v>3.218009259259259E-3</v>
      </c>
    </row>
    <row r="12" spans="2:11">
      <c r="B12" s="58">
        <v>6</v>
      </c>
      <c r="C12" s="59">
        <v>219</v>
      </c>
      <c r="D12" s="18">
        <v>10007661162</v>
      </c>
      <c r="E12" s="17" t="s">
        <v>78</v>
      </c>
      <c r="F12" s="17" t="s">
        <v>307</v>
      </c>
      <c r="G12" s="17" t="s">
        <v>299</v>
      </c>
      <c r="H12" s="17" t="s">
        <v>277</v>
      </c>
      <c r="I12" s="19">
        <v>5.4633472222222222E-2</v>
      </c>
      <c r="J12" s="20">
        <v>14.467000000000001</v>
      </c>
      <c r="K12" s="43">
        <v>3.3854513888888888E-3</v>
      </c>
    </row>
    <row r="13" spans="2:11">
      <c r="B13" s="58">
        <v>7</v>
      </c>
      <c r="C13" s="59">
        <v>204</v>
      </c>
      <c r="D13" s="18">
        <v>10020036645</v>
      </c>
      <c r="E13" s="17" t="s">
        <v>76</v>
      </c>
      <c r="F13" s="17" t="s">
        <v>310</v>
      </c>
      <c r="G13" s="17" t="s">
        <v>311</v>
      </c>
      <c r="H13" s="17" t="s">
        <v>312</v>
      </c>
      <c r="I13" s="19">
        <v>5.4741006944444448E-2</v>
      </c>
      <c r="J13" s="20">
        <v>9.2910000000000004</v>
      </c>
      <c r="K13" s="43">
        <v>3.4929861111111112E-3</v>
      </c>
    </row>
    <row r="14" spans="2:11">
      <c r="B14" s="58">
        <v>8</v>
      </c>
      <c r="C14" s="59">
        <v>201</v>
      </c>
      <c r="D14" s="18">
        <v>10003951015</v>
      </c>
      <c r="E14" s="17" t="s">
        <v>75</v>
      </c>
      <c r="F14" s="17" t="s">
        <v>300</v>
      </c>
      <c r="G14" s="17" t="s">
        <v>301</v>
      </c>
      <c r="H14" s="17" t="s">
        <v>302</v>
      </c>
      <c r="I14" s="19">
        <v>5.5195706018518524E-2</v>
      </c>
      <c r="J14" s="20">
        <v>39.286000000000001</v>
      </c>
      <c r="K14" s="43">
        <v>3.9476851851851852E-3</v>
      </c>
    </row>
    <row r="15" spans="2:11">
      <c r="B15" s="58">
        <v>9</v>
      </c>
      <c r="C15" s="59">
        <v>213</v>
      </c>
      <c r="D15" s="18">
        <v>10006049043</v>
      </c>
      <c r="E15" s="17" t="s">
        <v>77</v>
      </c>
      <c r="F15" s="17" t="s">
        <v>346</v>
      </c>
      <c r="G15" s="17" t="s">
        <v>347</v>
      </c>
      <c r="H15" s="17" t="s">
        <v>348</v>
      </c>
      <c r="I15" s="19">
        <v>5.5477905092592594E-2</v>
      </c>
      <c r="J15" s="20">
        <v>24.382000000000001</v>
      </c>
      <c r="K15" s="43">
        <v>4.2298842592592596E-3</v>
      </c>
    </row>
    <row r="16" spans="2:11">
      <c r="B16" s="58">
        <v>10</v>
      </c>
      <c r="C16" s="59">
        <v>218</v>
      </c>
      <c r="D16" s="18">
        <v>10009354420</v>
      </c>
      <c r="E16" s="17" t="s">
        <v>97</v>
      </c>
      <c r="F16" s="17" t="s">
        <v>355</v>
      </c>
      <c r="G16" s="17" t="s">
        <v>299</v>
      </c>
      <c r="H16" s="17" t="s">
        <v>353</v>
      </c>
      <c r="I16" s="19">
        <v>5.5644826388888895E-2</v>
      </c>
      <c r="J16" s="20">
        <v>14.422000000000001</v>
      </c>
      <c r="K16" s="43">
        <v>4.3968055555555557E-3</v>
      </c>
    </row>
    <row r="17" spans="2:11">
      <c r="B17" s="58">
        <v>11</v>
      </c>
      <c r="C17" s="59">
        <v>206</v>
      </c>
      <c r="D17" s="18">
        <v>10005872625</v>
      </c>
      <c r="E17" s="17" t="s">
        <v>91</v>
      </c>
      <c r="F17" s="17" t="s">
        <v>336</v>
      </c>
      <c r="G17" s="17" t="s">
        <v>337</v>
      </c>
      <c r="H17" s="17" t="s">
        <v>333</v>
      </c>
      <c r="I17" s="19">
        <v>5.5788009259259259E-2</v>
      </c>
      <c r="J17" s="20">
        <v>12.371</v>
      </c>
      <c r="K17" s="43">
        <v>4.5399884259259256E-3</v>
      </c>
    </row>
    <row r="18" spans="2:11">
      <c r="B18" s="58">
        <v>12</v>
      </c>
      <c r="C18" s="59">
        <v>211</v>
      </c>
      <c r="D18" s="18">
        <v>10004530587</v>
      </c>
      <c r="E18" s="17" t="s">
        <v>87</v>
      </c>
      <c r="F18" s="17" t="s">
        <v>354</v>
      </c>
      <c r="G18" s="17" t="s">
        <v>299</v>
      </c>
      <c r="H18" s="17" t="s">
        <v>353</v>
      </c>
      <c r="I18" s="19">
        <v>5.6006539351851847E-2</v>
      </c>
      <c r="J18" s="20">
        <v>18.881</v>
      </c>
      <c r="K18" s="43">
        <v>4.7585185185185187E-3</v>
      </c>
    </row>
    <row r="19" spans="2:11">
      <c r="B19" s="58">
        <v>13</v>
      </c>
      <c r="C19" s="59">
        <v>214</v>
      </c>
      <c r="D19" s="18">
        <v>10007703093</v>
      </c>
      <c r="E19" s="17" t="s">
        <v>81</v>
      </c>
      <c r="F19" s="17" t="s">
        <v>315</v>
      </c>
      <c r="G19" s="17" t="s">
        <v>316</v>
      </c>
      <c r="H19" s="17" t="s">
        <v>314</v>
      </c>
      <c r="I19" s="19">
        <v>5.6801111111111115E-2</v>
      </c>
      <c r="J19" s="20">
        <v>7.9457175925925919E-4</v>
      </c>
      <c r="K19" s="43">
        <v>5.5530902777777775E-3</v>
      </c>
    </row>
    <row r="20" spans="2:11">
      <c r="B20" s="58">
        <v>14</v>
      </c>
      <c r="C20" s="59">
        <v>223</v>
      </c>
      <c r="D20" s="18">
        <v>10009338151</v>
      </c>
      <c r="E20" s="17" t="s">
        <v>89</v>
      </c>
      <c r="F20" s="17" t="s">
        <v>356</v>
      </c>
      <c r="G20" s="17" t="s">
        <v>347</v>
      </c>
      <c r="H20" s="17" t="s">
        <v>357</v>
      </c>
      <c r="I20" s="19">
        <v>5.6877592592592591E-2</v>
      </c>
      <c r="J20" s="20">
        <v>6.6079999999999997</v>
      </c>
      <c r="K20" s="43">
        <v>5.6295717592592595E-3</v>
      </c>
    </row>
    <row r="21" spans="2:11">
      <c r="B21" s="58">
        <v>15</v>
      </c>
      <c r="C21" s="59">
        <v>229</v>
      </c>
      <c r="D21" s="18">
        <v>10011048987</v>
      </c>
      <c r="E21" s="17" t="s">
        <v>83</v>
      </c>
      <c r="F21" s="17" t="s">
        <v>335</v>
      </c>
      <c r="G21" s="17" t="s">
        <v>306</v>
      </c>
      <c r="H21" s="17" t="s">
        <v>286</v>
      </c>
      <c r="I21" s="19">
        <v>5.7225104166666672E-2</v>
      </c>
      <c r="J21" s="20">
        <v>30.024999999999999</v>
      </c>
      <c r="K21" s="43">
        <v>5.9770833333333334E-3</v>
      </c>
    </row>
    <row r="22" spans="2:11">
      <c r="B22" s="58">
        <v>16</v>
      </c>
      <c r="C22" s="59">
        <v>216</v>
      </c>
      <c r="D22" s="18">
        <v>10004621426</v>
      </c>
      <c r="E22" s="17" t="s">
        <v>86</v>
      </c>
      <c r="F22" s="17" t="s">
        <v>344</v>
      </c>
      <c r="G22" s="17" t="s">
        <v>301</v>
      </c>
      <c r="H22" s="17" t="s">
        <v>345</v>
      </c>
      <c r="I22" s="19">
        <v>5.8085462962962964E-2</v>
      </c>
      <c r="J22" s="20">
        <v>8.6035879629629624E-4</v>
      </c>
      <c r="K22" s="43">
        <v>6.8374421296296299E-3</v>
      </c>
    </row>
    <row r="23" spans="2:11">
      <c r="B23" s="58">
        <v>17</v>
      </c>
      <c r="C23" s="59">
        <v>203</v>
      </c>
      <c r="D23" s="18">
        <v>10007333382</v>
      </c>
      <c r="E23" s="17" t="s">
        <v>92</v>
      </c>
      <c r="F23" s="17" t="s">
        <v>352</v>
      </c>
      <c r="G23" s="17" t="s">
        <v>299</v>
      </c>
      <c r="H23" s="17" t="s">
        <v>353</v>
      </c>
      <c r="I23" s="19">
        <v>5.8315729166666663E-2</v>
      </c>
      <c r="J23" s="20">
        <v>19.895</v>
      </c>
      <c r="K23" s="43">
        <v>7.067708333333333E-3</v>
      </c>
    </row>
    <row r="24" spans="2:11">
      <c r="B24" s="58">
        <v>18</v>
      </c>
      <c r="C24" s="59">
        <v>226</v>
      </c>
      <c r="D24" s="18">
        <v>10007704309</v>
      </c>
      <c r="E24" s="17" t="s">
        <v>84</v>
      </c>
      <c r="F24" s="17" t="s">
        <v>349</v>
      </c>
      <c r="G24" s="17" t="s">
        <v>350</v>
      </c>
      <c r="H24" s="17" t="s">
        <v>351</v>
      </c>
      <c r="I24" s="19">
        <v>5.9046817129629635E-2</v>
      </c>
      <c r="J24" s="20">
        <v>7.310879629629629E-4</v>
      </c>
      <c r="K24" s="43">
        <v>7.7987962962962967E-3</v>
      </c>
    </row>
    <row r="25" spans="2:11">
      <c r="B25" s="58">
        <v>19</v>
      </c>
      <c r="C25" s="59">
        <v>225</v>
      </c>
      <c r="D25" s="18">
        <v>10008819304</v>
      </c>
      <c r="E25" s="17" t="s">
        <v>94</v>
      </c>
      <c r="F25" s="17" t="s">
        <v>298</v>
      </c>
      <c r="G25" s="17" t="s">
        <v>299</v>
      </c>
      <c r="H25" s="17" t="s">
        <v>285</v>
      </c>
      <c r="I25" s="19">
        <v>5.9368599537037041E-2</v>
      </c>
      <c r="J25" s="20">
        <v>27.802</v>
      </c>
      <c r="K25" s="43">
        <v>8.1205787037037028E-3</v>
      </c>
    </row>
    <row r="26" spans="2:11">
      <c r="B26" s="58">
        <v>20</v>
      </c>
      <c r="C26" s="59">
        <v>224</v>
      </c>
      <c r="D26" s="18">
        <v>10050473932</v>
      </c>
      <c r="E26" s="17" t="s">
        <v>93</v>
      </c>
      <c r="F26" s="17" t="s">
        <v>308</v>
      </c>
      <c r="G26" s="17" t="s">
        <v>304</v>
      </c>
      <c r="H26" s="17" t="s">
        <v>277</v>
      </c>
      <c r="I26" s="19">
        <v>5.9763888888888887E-2</v>
      </c>
      <c r="J26" s="20">
        <v>34.152999999999999</v>
      </c>
      <c r="K26" s="43">
        <v>8.515868055555556E-3</v>
      </c>
    </row>
    <row r="27" spans="2:11">
      <c r="B27" s="58">
        <v>21</v>
      </c>
      <c r="C27" s="59">
        <v>228</v>
      </c>
      <c r="D27" s="18">
        <v>10007401585</v>
      </c>
      <c r="E27" s="17" t="s">
        <v>90</v>
      </c>
      <c r="F27" s="17" t="s">
        <v>327</v>
      </c>
      <c r="G27" s="17" t="s">
        <v>328</v>
      </c>
      <c r="H27" s="17" t="s">
        <v>329</v>
      </c>
      <c r="I27" s="19">
        <v>6.0156666666666664E-2</v>
      </c>
      <c r="J27" s="20">
        <v>33.936</v>
      </c>
      <c r="K27" s="43">
        <v>8.9086458333333344E-3</v>
      </c>
    </row>
    <row r="28" spans="2:11">
      <c r="B28" s="58">
        <v>22</v>
      </c>
      <c r="C28" s="59">
        <v>215</v>
      </c>
      <c r="D28" s="18">
        <v>10006808774</v>
      </c>
      <c r="E28" s="17" t="s">
        <v>88</v>
      </c>
      <c r="F28" s="17" t="s">
        <v>262</v>
      </c>
      <c r="G28" s="17" t="s">
        <v>369</v>
      </c>
      <c r="H28" s="17" t="s">
        <v>264</v>
      </c>
      <c r="I28" s="19">
        <v>6.1122326388888891E-2</v>
      </c>
      <c r="J28" s="20">
        <v>9.6565972222222224E-4</v>
      </c>
      <c r="K28" s="43">
        <v>9.8743055555555546E-3</v>
      </c>
    </row>
    <row r="29" spans="2:11">
      <c r="B29" s="58">
        <v>23</v>
      </c>
      <c r="C29" s="59">
        <v>236</v>
      </c>
      <c r="D29" s="18">
        <v>10009838814</v>
      </c>
      <c r="E29" s="17" t="s">
        <v>98</v>
      </c>
      <c r="F29" s="17" t="s">
        <v>269</v>
      </c>
      <c r="G29" s="17" t="s">
        <v>369</v>
      </c>
      <c r="H29" s="17" t="s">
        <v>270</v>
      </c>
      <c r="I29" s="19">
        <v>6.152011574074074E-2</v>
      </c>
      <c r="J29" s="20">
        <v>34.369</v>
      </c>
      <c r="K29" s="43">
        <v>1.0272094907407407E-2</v>
      </c>
    </row>
    <row r="30" spans="2:11">
      <c r="B30" s="58">
        <v>24</v>
      </c>
      <c r="C30" s="59">
        <v>212</v>
      </c>
      <c r="D30" s="18">
        <v>10007299232</v>
      </c>
      <c r="E30" s="17" t="s">
        <v>85</v>
      </c>
      <c r="F30" s="17" t="s">
        <v>324</v>
      </c>
      <c r="G30" s="17" t="s">
        <v>325</v>
      </c>
      <c r="H30" s="17" t="s">
        <v>326</v>
      </c>
      <c r="I30" s="19">
        <v>6.1777858796296298E-2</v>
      </c>
      <c r="J30" s="20">
        <v>22.268999999999998</v>
      </c>
      <c r="K30" s="43">
        <v>1.0529837962962961E-2</v>
      </c>
    </row>
    <row r="31" spans="2:11">
      <c r="B31" s="58">
        <v>25</v>
      </c>
      <c r="C31" s="59">
        <v>238</v>
      </c>
      <c r="D31" s="18">
        <v>10007886181</v>
      </c>
      <c r="E31" s="17" t="s">
        <v>95</v>
      </c>
      <c r="F31" s="17" t="s">
        <v>287</v>
      </c>
      <c r="G31" s="17" t="s">
        <v>369</v>
      </c>
      <c r="H31" s="17" t="s">
        <v>105</v>
      </c>
      <c r="I31" s="19">
        <v>6.2199351851851853E-2</v>
      </c>
      <c r="J31" s="20">
        <v>36.417000000000002</v>
      </c>
      <c r="K31" s="43">
        <v>1.095133101851852E-2</v>
      </c>
    </row>
    <row r="32" spans="2:11">
      <c r="B32" s="58">
        <v>26</v>
      </c>
      <c r="C32" s="59">
        <v>222</v>
      </c>
      <c r="D32" s="18">
        <v>10007934681</v>
      </c>
      <c r="E32" s="17" t="s">
        <v>99</v>
      </c>
      <c r="F32" s="17" t="s">
        <v>338</v>
      </c>
      <c r="G32" s="17" t="s">
        <v>339</v>
      </c>
      <c r="H32" s="17" t="s">
        <v>340</v>
      </c>
      <c r="I32" s="19">
        <v>6.5879027777777779E-2</v>
      </c>
      <c r="J32" s="20">
        <v>3.6796759259259261E-3</v>
      </c>
      <c r="K32" s="43">
        <v>1.4631006944444446E-2</v>
      </c>
    </row>
    <row r="33" spans="2:11">
      <c r="B33" s="58">
        <v>27</v>
      </c>
      <c r="C33" s="59">
        <v>234</v>
      </c>
      <c r="D33" s="18">
        <v>10010941378</v>
      </c>
      <c r="E33" s="17" t="s">
        <v>96</v>
      </c>
      <c r="F33" s="17" t="s">
        <v>309</v>
      </c>
      <c r="G33" s="17" t="s">
        <v>299</v>
      </c>
      <c r="H33" s="17" t="s">
        <v>277</v>
      </c>
      <c r="I33" s="19">
        <v>6.7779965277777784E-2</v>
      </c>
      <c r="J33" s="20">
        <v>1.9009375000000001E-3</v>
      </c>
      <c r="K33" s="43">
        <v>1.6531944444444443E-2</v>
      </c>
    </row>
    <row r="34" spans="2:11">
      <c r="B34" s="58">
        <v>28</v>
      </c>
      <c r="C34" s="59">
        <v>230</v>
      </c>
      <c r="D34" s="18">
        <v>10011008268</v>
      </c>
      <c r="E34" s="17" t="s">
        <v>102</v>
      </c>
      <c r="F34" s="17" t="s">
        <v>358</v>
      </c>
      <c r="G34" s="17" t="s">
        <v>347</v>
      </c>
      <c r="H34" s="17" t="s">
        <v>291</v>
      </c>
      <c r="I34" s="19">
        <v>6.8976261574074077E-2</v>
      </c>
      <c r="J34" s="20">
        <v>1.1962962962962962E-3</v>
      </c>
      <c r="K34" s="43">
        <v>1.7728240740740742E-2</v>
      </c>
    </row>
    <row r="35" spans="2:11">
      <c r="B35" s="58">
        <v>29</v>
      </c>
      <c r="C35" s="59">
        <v>232</v>
      </c>
      <c r="D35" s="18">
        <v>10010862263</v>
      </c>
      <c r="E35" s="17" t="s">
        <v>104</v>
      </c>
      <c r="F35" s="17" t="s">
        <v>322</v>
      </c>
      <c r="G35" s="17" t="s">
        <v>299</v>
      </c>
      <c r="H35" s="17" t="s">
        <v>323</v>
      </c>
      <c r="I35" s="60" t="s">
        <v>34</v>
      </c>
      <c r="J35" s="20"/>
      <c r="K35" s="43"/>
    </row>
    <row r="36" spans="2:11">
      <c r="B36" s="58">
        <v>30</v>
      </c>
      <c r="C36" s="59">
        <v>231</v>
      </c>
      <c r="D36" s="18">
        <v>10074514168</v>
      </c>
      <c r="E36" s="17" t="s">
        <v>101</v>
      </c>
      <c r="F36" s="17" t="s">
        <v>330</v>
      </c>
      <c r="G36" s="17" t="s">
        <v>331</v>
      </c>
      <c r="H36" s="17" t="s">
        <v>332</v>
      </c>
      <c r="I36" s="60" t="s">
        <v>34</v>
      </c>
      <c r="J36" s="20"/>
      <c r="K36" s="43"/>
    </row>
    <row r="37" spans="2:11">
      <c r="B37" s="58">
        <v>31</v>
      </c>
      <c r="C37" s="59">
        <v>221</v>
      </c>
      <c r="D37" s="18">
        <v>10009828710</v>
      </c>
      <c r="E37" s="17" t="s">
        <v>103</v>
      </c>
      <c r="F37" s="17" t="s">
        <v>359</v>
      </c>
      <c r="G37" s="17" t="s">
        <v>360</v>
      </c>
      <c r="H37" s="17" t="s">
        <v>361</v>
      </c>
      <c r="I37" s="60" t="s">
        <v>34</v>
      </c>
      <c r="J37" s="20"/>
      <c r="K37" s="43"/>
    </row>
    <row r="38" spans="2:11">
      <c r="B38" s="58" t="s">
        <v>61</v>
      </c>
      <c r="C38" s="59">
        <v>208</v>
      </c>
      <c r="D38" s="18">
        <v>10003967987</v>
      </c>
      <c r="E38" s="17" t="s">
        <v>79</v>
      </c>
      <c r="F38" s="17" t="s">
        <v>303</v>
      </c>
      <c r="G38" s="17" t="s">
        <v>304</v>
      </c>
      <c r="H38" s="17" t="s">
        <v>277</v>
      </c>
      <c r="I38" s="19" t="s">
        <v>61</v>
      </c>
      <c r="J38" s="20"/>
      <c r="K38" s="43"/>
    </row>
    <row r="39" spans="2:11">
      <c r="B39" s="58" t="s">
        <v>70</v>
      </c>
      <c r="C39" s="59">
        <v>227</v>
      </c>
      <c r="D39" s="18">
        <v>10007929429</v>
      </c>
      <c r="E39" s="17" t="s">
        <v>100</v>
      </c>
      <c r="F39" s="17" t="s">
        <v>362</v>
      </c>
      <c r="G39" s="17" t="s">
        <v>313</v>
      </c>
      <c r="H39" s="17" t="s">
        <v>290</v>
      </c>
      <c r="I39" s="19" t="s">
        <v>70</v>
      </c>
      <c r="J39" s="20"/>
      <c r="K39" s="43"/>
    </row>
    <row r="40" spans="2:11" ht="15" thickBot="1">
      <c r="B40" s="61" t="s">
        <v>70</v>
      </c>
      <c r="C40" s="62">
        <v>210</v>
      </c>
      <c r="D40" s="45">
        <v>10003278479</v>
      </c>
      <c r="E40" s="46" t="s">
        <v>82</v>
      </c>
      <c r="F40" s="46" t="s">
        <v>305</v>
      </c>
      <c r="G40" s="46" t="s">
        <v>306</v>
      </c>
      <c r="H40" s="46" t="s">
        <v>277</v>
      </c>
      <c r="I40" s="47" t="s">
        <v>70</v>
      </c>
      <c r="J40" s="48"/>
      <c r="K40" s="49"/>
    </row>
  </sheetData>
  <sheetCalcPr fullCalcOnLoad="1"/>
  <autoFilter ref="B6:K40"/>
  <sortState ref="B9:M51">
    <sortCondition ref="B9:B51"/>
  </sortState>
  <mergeCells count="3">
    <mergeCell ref="B2:K2"/>
    <mergeCell ref="B3:K3"/>
    <mergeCell ref="B4:K4"/>
  </mergeCells>
  <phoneticPr fontId="3" type="noConversion"/>
  <conditionalFormatting sqref="D6:K6">
    <cfRule type="expression" dxfId="1" priority="3">
      <formula>MOD(ROW(),2)</formula>
    </cfRule>
  </conditionalFormatting>
  <pageMargins left="0.25" right="0.25" top="0.75" bottom="0.75" header="0.3" footer="0.3"/>
  <headerFooter>
    <oddHeader>&amp;C&amp;G</oddHeader>
    <oddFooter>&amp;C&amp;G&amp;R&amp;Pof &amp;N</oddFooter>
  </headerFooter>
  <legacyDrawing r:id="rId1"/>
  <legacyDrawingHF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B1:M41"/>
  <sheetViews>
    <sheetView workbookViewId="0">
      <pane ySplit="6" topLeftCell="A7" activePane="bottomLeft" state="frozen"/>
      <selection pane="bottomLeft" activeCell="G20" sqref="G20"/>
    </sheetView>
  </sheetViews>
  <sheetFormatPr baseColWidth="10" defaultColWidth="8.83203125" defaultRowHeight="14"/>
  <cols>
    <col min="1" max="1" width="1.6640625" style="2" customWidth="1"/>
    <col min="2" max="2" width="5.1640625" style="2" customWidth="1"/>
    <col min="3" max="3" width="8.5" style="3" bestFit="1" customWidth="1"/>
    <col min="4" max="4" width="10.83203125" style="2" bestFit="1" customWidth="1"/>
    <col min="5" max="5" width="15.83203125" style="4" bestFit="1" customWidth="1"/>
    <col min="6" max="6" width="18.1640625" style="4" bestFit="1" customWidth="1"/>
    <col min="7" max="7" width="42.1640625" style="4" bestFit="1" customWidth="1"/>
    <col min="8" max="8" width="14.83203125" style="8" bestFit="1" customWidth="1"/>
    <col min="9" max="10" width="10.1640625" style="16" bestFit="1" customWidth="1"/>
    <col min="11" max="12" width="8.83203125" style="2"/>
    <col min="13" max="13" width="13" style="2" customWidth="1"/>
    <col min="14" max="14" width="12" style="2" bestFit="1" customWidth="1"/>
    <col min="15" max="16384" width="8.83203125" style="2"/>
  </cols>
  <sheetData>
    <row r="1" spans="2:13" ht="45.75" customHeight="1"/>
    <row r="2" spans="2:13">
      <c r="B2" s="79" t="s">
        <v>0</v>
      </c>
      <c r="C2" s="79"/>
      <c r="D2" s="79"/>
      <c r="E2" s="79"/>
      <c r="F2" s="79"/>
      <c r="G2" s="79"/>
      <c r="H2" s="79"/>
      <c r="I2" s="79"/>
      <c r="J2" s="79"/>
    </row>
    <row r="3" spans="2:13">
      <c r="B3" s="80" t="s">
        <v>289</v>
      </c>
      <c r="C3" s="80"/>
      <c r="D3" s="80"/>
      <c r="E3" s="80"/>
      <c r="F3" s="80"/>
      <c r="G3" s="80"/>
      <c r="H3" s="80"/>
      <c r="I3" s="80"/>
      <c r="J3" s="80"/>
    </row>
    <row r="4" spans="2:13">
      <c r="B4" s="79" t="s">
        <v>255</v>
      </c>
      <c r="C4" s="79"/>
      <c r="D4" s="79"/>
      <c r="E4" s="79"/>
      <c r="F4" s="79"/>
      <c r="G4" s="79"/>
      <c r="H4" s="79"/>
      <c r="I4" s="79"/>
      <c r="J4" s="79"/>
    </row>
    <row r="5" spans="2:13">
      <c r="B5" s="21" t="s">
        <v>3</v>
      </c>
      <c r="C5" s="22"/>
      <c r="D5" s="21"/>
      <c r="E5" s="21"/>
      <c r="F5" s="21"/>
      <c r="G5" s="30"/>
      <c r="H5" s="25"/>
      <c r="I5" s="32"/>
      <c r="J5" s="32"/>
    </row>
    <row r="6" spans="2:13" s="1" customFormat="1">
      <c r="B6" s="26" t="s">
        <v>69</v>
      </c>
      <c r="C6" s="27" t="s">
        <v>367</v>
      </c>
      <c r="D6" s="28" t="s">
        <v>363</v>
      </c>
      <c r="E6" s="28" t="s">
        <v>364</v>
      </c>
      <c r="F6" s="28" t="s">
        <v>365</v>
      </c>
      <c r="G6" s="31" t="s">
        <v>366</v>
      </c>
      <c r="H6" s="29" t="s">
        <v>292</v>
      </c>
      <c r="I6" s="33" t="s">
        <v>293</v>
      </c>
      <c r="J6" s="33" t="s">
        <v>294</v>
      </c>
    </row>
    <row r="7" spans="2:13" ht="15" thickBot="1">
      <c r="B7" s="34"/>
      <c r="C7" s="34"/>
      <c r="D7" s="35"/>
      <c r="E7" s="35"/>
      <c r="F7" s="35"/>
      <c r="G7" s="35"/>
      <c r="H7" s="36"/>
      <c r="I7" s="18"/>
      <c r="J7" s="18"/>
      <c r="L7" s="11"/>
      <c r="M7" s="12"/>
    </row>
    <row r="8" spans="2:13" ht="15" thickBot="1">
      <c r="B8" s="50" t="s">
        <v>4</v>
      </c>
      <c r="C8" s="51"/>
      <c r="D8" s="52"/>
      <c r="E8" s="52"/>
      <c r="F8" s="52"/>
      <c r="G8" s="52"/>
      <c r="H8" s="53"/>
      <c r="I8" s="54"/>
      <c r="J8" s="55"/>
      <c r="L8" s="9"/>
      <c r="M8" s="13"/>
    </row>
    <row r="9" spans="2:13">
      <c r="B9" s="69">
        <v>1</v>
      </c>
      <c r="C9" s="37">
        <v>312</v>
      </c>
      <c r="D9" s="38" t="s">
        <v>5</v>
      </c>
      <c r="E9" s="38" t="s">
        <v>6</v>
      </c>
      <c r="F9" s="38" t="s">
        <v>318</v>
      </c>
      <c r="G9" s="38" t="s">
        <v>7</v>
      </c>
      <c r="H9" s="39">
        <v>4.982104166666667E-2</v>
      </c>
      <c r="I9" s="37"/>
      <c r="J9" s="70"/>
      <c r="L9" s="11"/>
      <c r="M9" s="12"/>
    </row>
    <row r="10" spans="2:13">
      <c r="B10" s="42">
        <v>2</v>
      </c>
      <c r="C10" s="18">
        <v>309</v>
      </c>
      <c r="D10" s="17" t="s">
        <v>8</v>
      </c>
      <c r="E10" s="17" t="s">
        <v>9</v>
      </c>
      <c r="F10" s="17" t="s">
        <v>360</v>
      </c>
      <c r="G10" s="17" t="s">
        <v>361</v>
      </c>
      <c r="H10" s="19">
        <v>5.0842696759259259E-2</v>
      </c>
      <c r="I10" s="71">
        <v>1.0216550925925924E-3</v>
      </c>
      <c r="J10" s="72">
        <v>1.0216550925925924E-3</v>
      </c>
      <c r="L10" s="14"/>
      <c r="M10" s="13"/>
    </row>
    <row r="11" spans="2:13">
      <c r="B11" s="42">
        <v>3</v>
      </c>
      <c r="C11" s="18">
        <v>311</v>
      </c>
      <c r="D11" s="17" t="s">
        <v>10</v>
      </c>
      <c r="E11" s="17" t="s">
        <v>11</v>
      </c>
      <c r="F11" s="17" t="s">
        <v>350</v>
      </c>
      <c r="G11" s="17" t="s">
        <v>351</v>
      </c>
      <c r="H11" s="19">
        <v>5.206826388888889E-2</v>
      </c>
      <c r="I11" s="71">
        <v>1.2255671296296296E-3</v>
      </c>
      <c r="J11" s="72">
        <v>2.2472222222222225E-3</v>
      </c>
      <c r="L11" s="11"/>
      <c r="M11" s="12"/>
    </row>
    <row r="12" spans="2:13">
      <c r="B12" s="42">
        <v>4</v>
      </c>
      <c r="C12" s="18">
        <v>308</v>
      </c>
      <c r="D12" s="17" t="s">
        <v>12</v>
      </c>
      <c r="E12" s="17" t="s">
        <v>13</v>
      </c>
      <c r="F12" s="17" t="s">
        <v>350</v>
      </c>
      <c r="G12" s="17" t="s">
        <v>222</v>
      </c>
      <c r="H12" s="19">
        <v>5.3148784722222224E-2</v>
      </c>
      <c r="I12" s="71">
        <v>1.0805208333333333E-3</v>
      </c>
      <c r="J12" s="72">
        <v>3.3277430555555556E-3</v>
      </c>
      <c r="L12" s="14"/>
      <c r="M12" s="13"/>
    </row>
    <row r="13" spans="2:13">
      <c r="B13" s="42">
        <v>5</v>
      </c>
      <c r="C13" s="18">
        <v>310</v>
      </c>
      <c r="D13" s="17" t="s">
        <v>14</v>
      </c>
      <c r="E13" s="17" t="s">
        <v>15</v>
      </c>
      <c r="F13" s="17" t="s">
        <v>339</v>
      </c>
      <c r="G13" s="17" t="s">
        <v>16</v>
      </c>
      <c r="H13" s="19">
        <v>5.5656469907407406E-2</v>
      </c>
      <c r="I13" s="71">
        <v>2.5076851851851853E-3</v>
      </c>
      <c r="J13" s="72">
        <v>5.83542824074074E-3</v>
      </c>
      <c r="L13" s="11"/>
      <c r="M13" s="12"/>
    </row>
    <row r="14" spans="2:13">
      <c r="B14" s="42">
        <v>6</v>
      </c>
      <c r="C14" s="18">
        <v>304</v>
      </c>
      <c r="D14" s="17" t="s">
        <v>17</v>
      </c>
      <c r="E14" s="17" t="s">
        <v>18</v>
      </c>
      <c r="F14" s="17" t="s">
        <v>350</v>
      </c>
      <c r="G14" s="17" t="s">
        <v>231</v>
      </c>
      <c r="H14" s="19">
        <v>5.708869212962963E-2</v>
      </c>
      <c r="I14" s="71">
        <v>1.4322222222222221E-3</v>
      </c>
      <c r="J14" s="72">
        <v>7.2676504629629627E-3</v>
      </c>
      <c r="L14" s="14"/>
      <c r="M14" s="13"/>
    </row>
    <row r="15" spans="2:13">
      <c r="B15" s="42">
        <v>7</v>
      </c>
      <c r="C15" s="18">
        <v>314</v>
      </c>
      <c r="D15" s="17" t="s">
        <v>19</v>
      </c>
      <c r="E15" s="17" t="s">
        <v>20</v>
      </c>
      <c r="F15" s="17" t="s">
        <v>369</v>
      </c>
      <c r="G15" s="17" t="s">
        <v>21</v>
      </c>
      <c r="H15" s="19">
        <v>5.7645914351851846E-2</v>
      </c>
      <c r="I15" s="18">
        <v>48.143999999999998</v>
      </c>
      <c r="J15" s="72">
        <v>7.8248726851851847E-3</v>
      </c>
      <c r="L15" s="11"/>
      <c r="M15" s="12"/>
    </row>
    <row r="16" spans="2:13">
      <c r="B16" s="42">
        <v>8</v>
      </c>
      <c r="C16" s="18">
        <v>313</v>
      </c>
      <c r="D16" s="17" t="s">
        <v>22</v>
      </c>
      <c r="E16" s="17" t="s">
        <v>23</v>
      </c>
      <c r="F16" s="17" t="s">
        <v>350</v>
      </c>
      <c r="G16" s="17" t="s">
        <v>24</v>
      </c>
      <c r="H16" s="19">
        <v>6.0150451388888887E-2</v>
      </c>
      <c r="I16" s="71">
        <v>2.5045370370370369E-3</v>
      </c>
      <c r="J16" s="72">
        <v>1.0329409722222222E-2</v>
      </c>
      <c r="L16" s="14"/>
      <c r="M16" s="13"/>
    </row>
    <row r="17" spans="2:13">
      <c r="B17" s="42">
        <v>9</v>
      </c>
      <c r="C17" s="18">
        <v>303</v>
      </c>
      <c r="D17" s="17" t="s">
        <v>25</v>
      </c>
      <c r="E17" s="17" t="s">
        <v>26</v>
      </c>
      <c r="F17" s="17" t="s">
        <v>350</v>
      </c>
      <c r="G17" s="17" t="s">
        <v>27</v>
      </c>
      <c r="H17" s="19">
        <v>6.5068414351851858E-2</v>
      </c>
      <c r="I17" s="71">
        <v>4.9179629629629634E-3</v>
      </c>
      <c r="J17" s="72">
        <v>1.5247372685185183E-2</v>
      </c>
      <c r="L17" s="11"/>
      <c r="M17" s="12"/>
    </row>
    <row r="18" spans="2:13">
      <c r="B18" s="42">
        <v>10</v>
      </c>
      <c r="C18" s="18">
        <v>307</v>
      </c>
      <c r="D18" s="17" t="s">
        <v>28</v>
      </c>
      <c r="E18" s="17" t="s">
        <v>29</v>
      </c>
      <c r="F18" s="17" t="s">
        <v>360</v>
      </c>
      <c r="G18" s="17" t="s">
        <v>361</v>
      </c>
      <c r="H18" s="60" t="s">
        <v>34</v>
      </c>
      <c r="I18" s="18"/>
      <c r="J18" s="73"/>
      <c r="L18" s="9"/>
      <c r="M18" s="15"/>
    </row>
    <row r="19" spans="2:13">
      <c r="B19" s="42">
        <v>11</v>
      </c>
      <c r="C19" s="18">
        <v>302</v>
      </c>
      <c r="D19" s="17" t="s">
        <v>30</v>
      </c>
      <c r="E19" s="17" t="s">
        <v>31</v>
      </c>
      <c r="F19" s="17" t="s">
        <v>350</v>
      </c>
      <c r="G19" s="17" t="s">
        <v>222</v>
      </c>
      <c r="H19" s="60" t="s">
        <v>34</v>
      </c>
      <c r="I19" s="71"/>
      <c r="J19" s="73"/>
    </row>
    <row r="20" spans="2:13" ht="15" thickBot="1">
      <c r="B20" s="44">
        <v>12</v>
      </c>
      <c r="C20" s="45">
        <v>306</v>
      </c>
      <c r="D20" s="46" t="s">
        <v>32</v>
      </c>
      <c r="E20" s="46" t="s">
        <v>33</v>
      </c>
      <c r="F20" s="46" t="s">
        <v>350</v>
      </c>
      <c r="G20" s="46" t="s">
        <v>231</v>
      </c>
      <c r="H20" s="76" t="s">
        <v>34</v>
      </c>
      <c r="I20" s="74"/>
      <c r="J20" s="75"/>
    </row>
    <row r="21" spans="2:13" ht="15" thickBot="1">
      <c r="B21" s="18"/>
      <c r="C21" s="18"/>
      <c r="D21" s="17"/>
      <c r="E21" s="17"/>
      <c r="F21" s="17"/>
      <c r="G21" s="17"/>
      <c r="H21" s="19"/>
      <c r="I21" s="20"/>
      <c r="J21" s="20"/>
    </row>
    <row r="22" spans="2:13" ht="15" thickBot="1">
      <c r="B22" s="50" t="s">
        <v>4</v>
      </c>
      <c r="C22" s="51"/>
      <c r="D22" s="52"/>
      <c r="E22" s="52"/>
      <c r="F22" s="52"/>
      <c r="G22" s="52"/>
      <c r="H22" s="53"/>
      <c r="I22" s="54"/>
      <c r="J22" s="55"/>
    </row>
    <row r="23" spans="2:13">
      <c r="B23" s="69">
        <v>1</v>
      </c>
      <c r="C23" s="37">
        <v>352</v>
      </c>
      <c r="D23" s="38" t="s">
        <v>35</v>
      </c>
      <c r="E23" s="38" t="s">
        <v>36</v>
      </c>
      <c r="F23" s="38" t="s">
        <v>304</v>
      </c>
      <c r="G23" s="38" t="s">
        <v>37</v>
      </c>
      <c r="H23" s="39">
        <v>4.6643564814814818E-2</v>
      </c>
      <c r="I23" s="37"/>
      <c r="J23" s="70"/>
    </row>
    <row r="24" spans="2:13">
      <c r="B24" s="42">
        <v>2</v>
      </c>
      <c r="C24" s="18">
        <v>351</v>
      </c>
      <c r="D24" s="17" t="s">
        <v>38</v>
      </c>
      <c r="E24" s="17" t="s">
        <v>39</v>
      </c>
      <c r="F24" s="17" t="s">
        <v>389</v>
      </c>
      <c r="G24" s="17" t="s">
        <v>40</v>
      </c>
      <c r="H24" s="19">
        <v>4.7774710648148144E-2</v>
      </c>
      <c r="I24" s="71">
        <v>1.1311458333333332E-3</v>
      </c>
      <c r="J24" s="72">
        <v>1.1311458333333332E-3</v>
      </c>
    </row>
    <row r="25" spans="2:13">
      <c r="B25" s="42">
        <v>3</v>
      </c>
      <c r="C25" s="18">
        <v>353</v>
      </c>
      <c r="D25" s="17" t="s">
        <v>41</v>
      </c>
      <c r="E25" s="17" t="s">
        <v>42</v>
      </c>
      <c r="F25" s="17" t="s">
        <v>244</v>
      </c>
      <c r="G25" s="17" t="s">
        <v>43</v>
      </c>
      <c r="H25" s="19">
        <v>4.9305162037037033E-2</v>
      </c>
      <c r="I25" s="71">
        <v>1.5304513888888891E-3</v>
      </c>
      <c r="J25" s="72">
        <v>2.6615972222222219E-3</v>
      </c>
    </row>
    <row r="26" spans="2:13">
      <c r="B26" s="42">
        <v>4</v>
      </c>
      <c r="C26" s="18">
        <v>356</v>
      </c>
      <c r="D26" s="17" t="s">
        <v>44</v>
      </c>
      <c r="E26" s="17" t="s">
        <v>45</v>
      </c>
      <c r="F26" s="17" t="s">
        <v>313</v>
      </c>
      <c r="G26" s="17"/>
      <c r="H26" s="19">
        <v>6.4954363425925921E-2</v>
      </c>
      <c r="I26" s="71">
        <v>1.5649201388888888E-2</v>
      </c>
      <c r="J26" s="72">
        <v>1.8310798611111113E-2</v>
      </c>
    </row>
    <row r="27" spans="2:13" ht="15" thickBot="1">
      <c r="B27" s="44">
        <v>5</v>
      </c>
      <c r="C27" s="45">
        <v>350</v>
      </c>
      <c r="D27" s="46" t="s">
        <v>46</v>
      </c>
      <c r="E27" s="46" t="s">
        <v>47</v>
      </c>
      <c r="F27" s="46" t="s">
        <v>350</v>
      </c>
      <c r="G27" s="46" t="s">
        <v>222</v>
      </c>
      <c r="H27" s="76" t="s">
        <v>34</v>
      </c>
      <c r="I27" s="45"/>
      <c r="J27" s="75"/>
    </row>
    <row r="28" spans="2:13">
      <c r="B28" s="18"/>
      <c r="C28" s="18"/>
      <c r="D28" s="17"/>
      <c r="E28" s="17"/>
      <c r="F28" s="17"/>
      <c r="G28" s="17"/>
      <c r="H28" s="19"/>
      <c r="I28" s="20"/>
      <c r="J28" s="20"/>
    </row>
    <row r="29" spans="2:13">
      <c r="B29" s="18"/>
      <c r="C29" s="18"/>
      <c r="D29" s="17"/>
      <c r="E29" s="17"/>
      <c r="F29" s="17"/>
      <c r="G29" s="17"/>
      <c r="H29" s="19"/>
      <c r="I29" s="20"/>
      <c r="J29" s="20"/>
    </row>
    <row r="30" spans="2:13">
      <c r="B30" s="18"/>
      <c r="C30" s="18"/>
      <c r="D30" s="17"/>
      <c r="E30" s="17"/>
      <c r="F30" s="17"/>
      <c r="G30" s="17"/>
      <c r="H30" s="19"/>
      <c r="I30" s="20"/>
      <c r="J30" s="20"/>
    </row>
    <row r="31" spans="2:13">
      <c r="B31" s="18"/>
      <c r="C31" s="18"/>
      <c r="D31" s="17"/>
      <c r="E31" s="17"/>
      <c r="F31" s="17"/>
      <c r="G31" s="17"/>
      <c r="H31" s="19"/>
      <c r="I31" s="20"/>
      <c r="J31" s="20"/>
    </row>
    <row r="32" spans="2:13">
      <c r="B32" s="18"/>
      <c r="C32" s="18"/>
      <c r="D32" s="17"/>
      <c r="E32" s="17"/>
      <c r="F32" s="17"/>
      <c r="G32" s="17"/>
      <c r="H32" s="19"/>
      <c r="I32" s="20"/>
      <c r="J32" s="20"/>
    </row>
    <row r="33" spans="2:10">
      <c r="B33" s="18"/>
      <c r="C33" s="18"/>
      <c r="D33" s="17"/>
      <c r="E33" s="17"/>
      <c r="F33" s="17"/>
      <c r="G33" s="17"/>
      <c r="H33" s="19"/>
      <c r="I33" s="20"/>
      <c r="J33" s="20"/>
    </row>
    <row r="34" spans="2:10">
      <c r="B34" s="18"/>
      <c r="C34" s="18"/>
      <c r="D34" s="17"/>
      <c r="E34" s="17"/>
      <c r="F34" s="17"/>
      <c r="G34" s="17"/>
      <c r="H34" s="19"/>
      <c r="I34" s="20"/>
      <c r="J34" s="20"/>
    </row>
    <row r="35" spans="2:10">
      <c r="B35" s="18"/>
      <c r="C35" s="18"/>
      <c r="D35" s="17"/>
      <c r="E35" s="17"/>
      <c r="F35" s="17"/>
      <c r="G35" s="17"/>
      <c r="H35" s="19"/>
      <c r="I35" s="20"/>
      <c r="J35" s="20"/>
    </row>
    <row r="36" spans="2:10">
      <c r="B36" s="18"/>
      <c r="C36" s="18"/>
      <c r="D36" s="17"/>
      <c r="E36" s="17"/>
      <c r="F36" s="17"/>
      <c r="G36" s="17"/>
      <c r="H36" s="19"/>
      <c r="I36" s="20"/>
      <c r="J36" s="20"/>
    </row>
    <row r="37" spans="2:10">
      <c r="B37" s="18"/>
      <c r="C37" s="18"/>
      <c r="D37" s="17"/>
      <c r="E37" s="17"/>
      <c r="F37" s="17"/>
      <c r="G37" s="17"/>
      <c r="H37" s="19"/>
      <c r="I37" s="20"/>
      <c r="J37" s="20"/>
    </row>
    <row r="38" spans="2:10">
      <c r="B38" s="18"/>
      <c r="C38" s="18"/>
      <c r="D38" s="17"/>
      <c r="E38" s="17"/>
      <c r="F38" s="17"/>
      <c r="G38" s="17"/>
      <c r="H38" s="19"/>
      <c r="I38" s="20"/>
      <c r="J38" s="20"/>
    </row>
    <row r="39" spans="2:10">
      <c r="B39" s="18"/>
      <c r="C39" s="18"/>
      <c r="D39" s="17"/>
      <c r="E39" s="17"/>
      <c r="F39" s="17"/>
      <c r="G39" s="17"/>
      <c r="H39" s="19"/>
      <c r="I39" s="20"/>
      <c r="J39" s="20"/>
    </row>
    <row r="40" spans="2:10">
      <c r="B40" s="18"/>
      <c r="C40" s="18"/>
      <c r="D40" s="17"/>
      <c r="E40" s="17"/>
      <c r="F40" s="17"/>
      <c r="G40" s="17"/>
      <c r="H40" s="19"/>
      <c r="I40" s="20"/>
      <c r="J40" s="20"/>
    </row>
    <row r="41" spans="2:10">
      <c r="B41" s="18"/>
      <c r="C41" s="18"/>
      <c r="D41" s="17"/>
      <c r="E41" s="17"/>
      <c r="F41" s="17"/>
      <c r="G41" s="17"/>
      <c r="H41" s="19"/>
      <c r="I41" s="18"/>
      <c r="J41" s="20"/>
    </row>
  </sheetData>
  <sheetCalcPr fullCalcOnLoad="1"/>
  <autoFilter ref="B6:J41"/>
  <sortState ref="B7:M49">
    <sortCondition ref="B8:B49"/>
  </sortState>
  <mergeCells count="3">
    <mergeCell ref="B2:J2"/>
    <mergeCell ref="B3:J3"/>
    <mergeCell ref="B4:J4"/>
  </mergeCells>
  <phoneticPr fontId="3" type="noConversion"/>
  <conditionalFormatting sqref="D6:J6">
    <cfRule type="expression" dxfId="0" priority="1">
      <formula>MOD(ROW(),2)</formula>
    </cfRule>
  </conditionalFormatting>
  <pageMargins left="7.874015748031496E-2" right="7.874015748031496E-2" top="1.1417322834645669" bottom="0.74803149606299213" header="0.31496062992125984" footer="0.31496062992125984"/>
  <headerFooter>
    <oddHeader>&amp;C&amp;G</oddHeader>
    <oddFooter>&amp;C&amp;G&amp;R&amp;Pof &amp;N</oddFooter>
  </headerFooter>
  <legacyDrawing r:id="rId1"/>
  <legacyDrawingHF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MEN ELITE</vt:lpstr>
      <vt:lpstr>WOMEN ELITE</vt:lpstr>
      <vt:lpstr>JUNIORS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Chryso Mavroudi</dc:creator>
  <cp:lastModifiedBy>Jan Nemec</cp:lastModifiedBy>
  <cp:lastPrinted>2018-02-25T12:55:31Z</cp:lastPrinted>
  <dcterms:created xsi:type="dcterms:W3CDTF">2018-02-16T22:48:57Z</dcterms:created>
  <dcterms:modified xsi:type="dcterms:W3CDTF">2018-02-25T14:46:42Z</dcterms:modified>
</cp:coreProperties>
</file>