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autoCompressPictures="0"/>
  <bookViews>
    <workbookView xWindow="240" yWindow="60" windowWidth="21040" windowHeight="14260"/>
  </bookViews>
  <sheets>
    <sheet name="MEN ELITE" sheetId="4" r:id="rId1"/>
    <sheet name="WOMEN ELITE" sheetId="9" r:id="rId2"/>
  </sheets>
  <definedNames>
    <definedName name="_xlnm._FilterDatabase" localSheetId="1" hidden="1">'WOMEN ELITE'!$B$6:$K$41</definedName>
    <definedName name="_xlnm.Print_Area" localSheetId="0">'MEN ELITE'!$A$2:$K$99</definedName>
    <definedName name="_xlnm.Print_Area" localSheetId="1">'WOMEN ELITE'!$A$2:$K$41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8" i="4"/>
  <c r="J8"/>
  <c r="K40"/>
  <c r="J40"/>
  <c r="J39"/>
  <c r="J41"/>
  <c r="J42"/>
  <c r="J43"/>
  <c r="J44"/>
  <c r="J45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K9" i="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K8"/>
  <c r="J8"/>
</calcChain>
</file>

<file path=xl/sharedStrings.xml><?xml version="1.0" encoding="utf-8"?>
<sst xmlns="http://schemas.openxmlformats.org/spreadsheetml/2006/main" count="542" uniqueCount="357">
  <si>
    <t xml:space="preserve">Cyprus Sunshine Cup #1 2018 - Afxentia Stage Race </t>
  </si>
  <si>
    <r>
      <t xml:space="preserve">Cyprus Sunshine Cup </t>
    </r>
    <r>
      <rPr>
        <b/>
        <sz val="11"/>
        <color indexed="8"/>
        <rFont val="Calibri"/>
        <family val="2"/>
      </rPr>
      <t xml:space="preserve">#1 2018 - Afxentia Stage Race </t>
    </r>
  </si>
  <si>
    <t>WOMEN ELITE - STAGE 3 - RESULTS</t>
  </si>
  <si>
    <t>MEN ELITE - STAGE 3 - RESULTS</t>
  </si>
  <si>
    <t>Olimpiskii rezerv"" Sestroretsk""</t>
  </si>
  <si>
    <t>BMC Fischer</t>
  </si>
  <si>
    <t>Team Radax</t>
  </si>
  <si>
    <t>DNF</t>
  </si>
  <si>
    <t>Jaroslav</t>
  </si>
  <si>
    <t>Howard</t>
  </si>
  <si>
    <t>Ori</t>
  </si>
  <si>
    <t>Gareth</t>
  </si>
  <si>
    <t>Casey</t>
  </si>
  <si>
    <t>Ronen</t>
  </si>
  <si>
    <t>Constantinos</t>
  </si>
  <si>
    <t>Pos.</t>
  </si>
  <si>
    <t>DNS</t>
  </si>
  <si>
    <t>Van Der Breggen</t>
  </si>
  <si>
    <t>Sina</t>
  </si>
  <si>
    <t>Erin</t>
  </si>
  <si>
    <t>Annika</t>
  </si>
  <si>
    <t>Githa</t>
  </si>
  <si>
    <t>Gunn-Rita</t>
  </si>
  <si>
    <t>Jitka</t>
  </si>
  <si>
    <t>Ramona</t>
  </si>
  <si>
    <t>Adelheid</t>
  </si>
  <si>
    <t>Anne</t>
  </si>
  <si>
    <t>Margot</t>
  </si>
  <si>
    <t>Elisabeth</t>
  </si>
  <si>
    <t>Lisa</t>
  </si>
  <si>
    <t>Antri</t>
  </si>
  <si>
    <t>Jovana</t>
  </si>
  <si>
    <t>Alice</t>
  </si>
  <si>
    <t>Corina</t>
  </si>
  <si>
    <t>Ekaterina</t>
  </si>
  <si>
    <t>Jana</t>
  </si>
  <si>
    <t>Michalina </t>
  </si>
  <si>
    <t>Barbara</t>
  </si>
  <si>
    <t>Linda</t>
  </si>
  <si>
    <t>Verena</t>
  </si>
  <si>
    <t>Chrystelle</t>
  </si>
  <si>
    <t>Guzel</t>
  </si>
  <si>
    <t>Lara</t>
  </si>
  <si>
    <t>Nicole</t>
  </si>
  <si>
    <t>Kristina</t>
  </si>
  <si>
    <t>Varvara</t>
  </si>
  <si>
    <t>Hanna</t>
  </si>
  <si>
    <t>Alaina</t>
  </si>
  <si>
    <t>Lucie</t>
  </si>
  <si>
    <t>Naama</t>
  </si>
  <si>
    <t>Elma</t>
  </si>
  <si>
    <t>Marina</t>
  </si>
  <si>
    <t>GBU UOR2 ALE</t>
  </si>
  <si>
    <t>Grotts</t>
  </si>
  <si>
    <t>Foster</t>
  </si>
  <si>
    <t>Fini Carstensen</t>
  </si>
  <si>
    <t>Nordemann</t>
  </si>
  <si>
    <t>Kulhavy</t>
  </si>
  <si>
    <t>Prudek</t>
  </si>
  <si>
    <t>Sonntag</t>
  </si>
  <si>
    <t>De Froidmont</t>
  </si>
  <si>
    <t>Ferguson</t>
  </si>
  <si>
    <t>Blums</t>
  </si>
  <si>
    <t>Raggl</t>
  </si>
  <si>
    <t>Antoniadis</t>
  </si>
  <si>
    <t>Sessler</t>
  </si>
  <si>
    <t>Bats</t>
  </si>
  <si>
    <t>Wengelin</t>
  </si>
  <si>
    <t>Olsson</t>
  </si>
  <si>
    <t>Lauener</t>
  </si>
  <si>
    <t>Chenaux</t>
  </si>
  <si>
    <t>Markt</t>
  </si>
  <si>
    <t>Indergard</t>
  </si>
  <si>
    <t>Miltiadis</t>
  </si>
  <si>
    <t>Nagli</t>
  </si>
  <si>
    <t>Colombo</t>
  </si>
  <si>
    <t>Egger</t>
  </si>
  <si>
    <t>Blöchlinger</t>
  </si>
  <si>
    <t>Ockeloen</t>
  </si>
  <si>
    <t>Schehl</t>
  </si>
  <si>
    <t>Seledkov</t>
  </si>
  <si>
    <t>Bouttell</t>
  </si>
  <si>
    <t>Schneller</t>
  </si>
  <si>
    <t>Eise</t>
  </si>
  <si>
    <t>Bscherer</t>
  </si>
  <si>
    <t>Dario</t>
  </si>
  <si>
    <t>Kozlovskyy</t>
  </si>
  <si>
    <t>Goriachev</t>
  </si>
  <si>
    <t>Wetzelberger</t>
  </si>
  <si>
    <t>Pliem</t>
  </si>
  <si>
    <t>Frey</t>
  </si>
  <si>
    <t>Hertling</t>
  </si>
  <si>
    <t>Titouan</t>
  </si>
  <si>
    <t>Krajnc</t>
  </si>
  <si>
    <t>Utkin</t>
  </si>
  <si>
    <t>South</t>
  </si>
  <si>
    <t>Gogolev</t>
  </si>
  <si>
    <t>Leonzini</t>
  </si>
  <si>
    <t>Schöggl</t>
  </si>
  <si>
    <t>Groen</t>
  </si>
  <si>
    <t>Setterberg</t>
  </si>
  <si>
    <t>Gambon</t>
  </si>
  <si>
    <t>Wimmer</t>
  </si>
  <si>
    <t>George-Bogdan</t>
  </si>
  <si>
    <t>Rodionov</t>
  </si>
  <si>
    <t>Leshem</t>
  </si>
  <si>
    <t>Litscher</t>
  </si>
  <si>
    <t>Lindh</t>
  </si>
  <si>
    <t>Filatov</t>
  </si>
  <si>
    <t>Gabriel</t>
  </si>
  <si>
    <t>Matsangos</t>
  </si>
  <si>
    <t>Tudor Ovidiu</t>
  </si>
  <si>
    <t>Oprea</t>
  </si>
  <si>
    <t>Carabin</t>
  </si>
  <si>
    <t>Clemence</t>
  </si>
  <si>
    <t>Flesjaa</t>
  </si>
  <si>
    <t>Ellis</t>
  </si>
  <si>
    <t>Åkesson</t>
  </si>
  <si>
    <t>Logigan</t>
  </si>
  <si>
    <t>Roberto Dumitru</t>
  </si>
  <si>
    <t>Burta</t>
  </si>
  <si>
    <t>Visker</t>
  </si>
  <si>
    <t>Püntener</t>
  </si>
  <si>
    <t>Tsrotuktsidis</t>
  </si>
  <si>
    <t>McKee</t>
  </si>
  <si>
    <t>Gustafsson</t>
  </si>
  <si>
    <t>Capusceac</t>
  </si>
  <si>
    <t>Hindennach</t>
  </si>
  <si>
    <t>Lhomme</t>
  </si>
  <si>
    <t>Riabkov</t>
  </si>
  <si>
    <t>Thymides</t>
  </si>
  <si>
    <t>Kudrin</t>
  </si>
  <si>
    <t>Wallin</t>
  </si>
  <si>
    <t>Archimandrites</t>
  </si>
  <si>
    <t>Starostin</t>
  </si>
  <si>
    <t>Levinzon</t>
  </si>
  <si>
    <t>Dittenbir</t>
  </si>
  <si>
    <t>Barbieri</t>
  </si>
  <si>
    <t>Stratulat</t>
  </si>
  <si>
    <t>Papacharalambous</t>
  </si>
  <si>
    <t>Christodoulides</t>
  </si>
  <si>
    <t>Filippo</t>
  </si>
  <si>
    <t>Florian</t>
  </si>
  <si>
    <t>Moritz</t>
  </si>
  <si>
    <t>Axel</t>
  </si>
  <si>
    <t>Brazil</t>
  </si>
  <si>
    <t>Jasper</t>
  </si>
  <si>
    <t>Andrew</t>
  </si>
  <si>
    <t>303 Project</t>
  </si>
  <si>
    <t>Benjamin</t>
  </si>
  <si>
    <t>Team CLIF Bar</t>
  </si>
  <si>
    <t>Sebastien</t>
  </si>
  <si>
    <t>Pierre</t>
  </si>
  <si>
    <t>Dimitrios</t>
  </si>
  <si>
    <t>SCOTT - GOLDSTAR SPORTS RACING TEAM</t>
  </si>
  <si>
    <t>Jason</t>
  </si>
  <si>
    <t>Karl</t>
  </si>
  <si>
    <t>Möbel Märki MTB Pro Team</t>
  </si>
  <si>
    <t>Mikhail</t>
  </si>
  <si>
    <t>Matej</t>
  </si>
  <si>
    <t>Louis-Vincent</t>
  </si>
  <si>
    <t>Desmier</t>
  </si>
  <si>
    <t>Vincent-Alexandre</t>
  </si>
  <si>
    <t>Israel National Team</t>
  </si>
  <si>
    <t>Periklis</t>
  </si>
  <si>
    <t>Ilias</t>
  </si>
  <si>
    <t>Giant-Liv POLIMEDICAL</t>
  </si>
  <si>
    <t>Armando</t>
  </si>
  <si>
    <t>Elite Cycling</t>
  </si>
  <si>
    <t>Andreas</t>
  </si>
  <si>
    <t>Pantelis</t>
  </si>
  <si>
    <t>If Hallby SOK</t>
  </si>
  <si>
    <t>Adam</t>
  </si>
  <si>
    <t>Team Merida Sweden/Eksjö CK</t>
  </si>
  <si>
    <t>Noah</t>
  </si>
  <si>
    <t>Thoma</t>
  </si>
  <si>
    <t>Biketeam BULLS-Auerpower</t>
  </si>
  <si>
    <t>APOEL</t>
  </si>
  <si>
    <t>Markos</t>
  </si>
  <si>
    <t>Omonia</t>
  </si>
  <si>
    <t>Vasile</t>
  </si>
  <si>
    <t>Moldova</t>
  </si>
  <si>
    <t>Cannondale Ukraine</t>
  </si>
  <si>
    <t>Matthias</t>
  </si>
  <si>
    <t>Serneke Allebike MTB Team</t>
  </si>
  <si>
    <t>SMF TEAM</t>
  </si>
  <si>
    <t>Volodymyr</t>
  </si>
  <si>
    <t>Kyriakos</t>
  </si>
  <si>
    <t>THOI Filias</t>
  </si>
  <si>
    <t>Mihnea</t>
  </si>
  <si>
    <t>Romania</t>
  </si>
  <si>
    <t>Scott Geiger Team</t>
  </si>
  <si>
    <t>Lucian</t>
  </si>
  <si>
    <t>Dmitrii</t>
  </si>
  <si>
    <t>SSHROR No 7</t>
  </si>
  <si>
    <t>Aleksei</t>
  </si>
  <si>
    <t>CSPSSKO - Samara</t>
  </si>
  <si>
    <t>Nicolai</t>
  </si>
  <si>
    <t>SSHROR No 7 - Samara</t>
  </si>
  <si>
    <t>Maarten</t>
  </si>
  <si>
    <t>ZWC D.T.S</t>
  </si>
  <si>
    <t>XCT/XCP/XCO</t>
  </si>
  <si>
    <t>Duca</t>
  </si>
  <si>
    <t>Maxim</t>
  </si>
  <si>
    <t>GAU SO CSPSSKSO-Samara-Wilier</t>
  </si>
  <si>
    <t>Lars</t>
  </si>
  <si>
    <t>Ireland</t>
  </si>
  <si>
    <t>Banbridge CC</t>
  </si>
  <si>
    <t>Anoshina</t>
  </si>
  <si>
    <t>UCI ID</t>
  </si>
  <si>
    <t>Cogeas Pro Cycling Team</t>
  </si>
  <si>
    <t>Michael</t>
  </si>
  <si>
    <t>Alexandros</t>
  </si>
  <si>
    <t>Martins</t>
  </si>
  <si>
    <t>Tauber</t>
  </si>
  <si>
    <t>Ilina</t>
  </si>
  <si>
    <t>SDUSSHOR im.Korenkova</t>
  </si>
  <si>
    <t>Philippova</t>
  </si>
  <si>
    <t>Vitalii</t>
  </si>
  <si>
    <t>SDUSSHOR im. Korenkova</t>
  </si>
  <si>
    <t>Ilia</t>
  </si>
  <si>
    <t>Reto</t>
  </si>
  <si>
    <t>Carod</t>
  </si>
  <si>
    <t>Specialized Racing Xc</t>
  </si>
  <si>
    <t>jb BRUNEX Felt Factory Team</t>
  </si>
  <si>
    <t>Länna Sport Cykelkubb</t>
  </si>
  <si>
    <t>Bimato sports Team</t>
  </si>
  <si>
    <t>Gomye vershiny</t>
  </si>
  <si>
    <t>Föreningen Cycloteket Racing Team</t>
  </si>
  <si>
    <t>BMC Mountain Bike Racing Team</t>
  </si>
  <si>
    <t>ACS Vee Tire Team</t>
  </si>
  <si>
    <t>Härnösands Cykelklubb</t>
  </si>
  <si>
    <t>Club cycliste du Littoral NE St-Blaise</t>
  </si>
  <si>
    <t>GHOST Factory Racing</t>
  </si>
  <si>
    <t>Akhmadullina</t>
  </si>
  <si>
    <t>Specialized Racing XC</t>
  </si>
  <si>
    <t xml:space="preserve">Lefkara,Lythrodontas,Machairas / 22-25 February 2018 </t>
  </si>
  <si>
    <t>Specialized Ukraine</t>
  </si>
  <si>
    <t>Expres CZ-Scott Team Kolín</t>
  </si>
  <si>
    <t>Total Time</t>
  </si>
  <si>
    <t>Gap</t>
  </si>
  <si>
    <t>Diff</t>
  </si>
  <si>
    <t>Latvia</t>
  </si>
  <si>
    <t>KTM UK Factory Racing Team</t>
  </si>
  <si>
    <t>Baumann</t>
  </si>
  <si>
    <t>Switzerland</t>
  </si>
  <si>
    <t>Michiels</t>
  </si>
  <si>
    <t>Belgium</t>
  </si>
  <si>
    <t>Versluys MTB team</t>
  </si>
  <si>
    <t>Morath</t>
  </si>
  <si>
    <t>Germany</t>
  </si>
  <si>
    <t>Osl</t>
  </si>
  <si>
    <t>Austria</t>
  </si>
  <si>
    <t>Forchini</t>
  </si>
  <si>
    <t>Huber</t>
  </si>
  <si>
    <t>Krähemann</t>
  </si>
  <si>
    <t>Dahle Flesjaa</t>
  </si>
  <si>
    <t>Norway</t>
  </si>
  <si>
    <t>Team Merida Gunn Rita</t>
  </si>
  <si>
    <t>Ukraine</t>
  </si>
  <si>
    <t>CST Sandd American Eagle MTB Racing Team</t>
  </si>
  <si>
    <t>Moschetti</t>
  </si>
  <si>
    <t>France</t>
  </si>
  <si>
    <t>Anna</t>
  </si>
  <si>
    <t>Netherlands</t>
  </si>
  <si>
    <t>Specialized Racing</t>
  </si>
  <si>
    <t>Langvad</t>
  </si>
  <si>
    <t>Denmark</t>
  </si>
  <si>
    <t>Tschümperlin</t>
  </si>
  <si>
    <t>VTT Balcon du Jura</t>
  </si>
  <si>
    <t>Crnogorac</t>
  </si>
  <si>
    <t>Serbia</t>
  </si>
  <si>
    <t>Bike Way Racing Team (BWR)</t>
  </si>
  <si>
    <t>Ziolkowska</t>
  </si>
  <si>
    <t>Poland</t>
  </si>
  <si>
    <t>Volkswagen Samochody Uzytkowe MTB Team</t>
  </si>
  <si>
    <t>Casioppo</t>
  </si>
  <si>
    <t>United States</t>
  </si>
  <si>
    <t>PFN-SpeedLab Pro UCI MTB TEam</t>
  </si>
  <si>
    <t>GHOST Factory Racin</t>
  </si>
  <si>
    <t>Frei</t>
  </si>
  <si>
    <t>Pasteiner</t>
  </si>
  <si>
    <t>Benko</t>
  </si>
  <si>
    <t>Hungary</t>
  </si>
  <si>
    <t>Fasoi</t>
  </si>
  <si>
    <t>Greece</t>
  </si>
  <si>
    <t>A. O. OLYMPIAKOS. P. CH.</t>
  </si>
  <si>
    <t>Sweden</t>
  </si>
  <si>
    <t>Huck</t>
  </si>
  <si>
    <t>Construction Zone Racing</t>
  </si>
  <si>
    <t>Pirard</t>
  </si>
  <si>
    <t>Merida-Wallonie mtb team</t>
  </si>
  <si>
    <t>Skarnitzlova</t>
  </si>
  <si>
    <t>Czech Republic</t>
  </si>
  <si>
    <t>GAPP system - Cabtech MTB Racing team</t>
  </si>
  <si>
    <t>Christoforou</t>
  </si>
  <si>
    <t>Cyprus</t>
  </si>
  <si>
    <t>KMEaters</t>
  </si>
  <si>
    <t>Indergand</t>
  </si>
  <si>
    <t>Swiss National Team</t>
  </si>
  <si>
    <t>Gantenbein</t>
  </si>
  <si>
    <t>Koller</t>
  </si>
  <si>
    <t>Czeczinkarova</t>
  </si>
  <si>
    <t>Mitas TREK</t>
  </si>
  <si>
    <t>Krupová</t>
  </si>
  <si>
    <t>Noyman</t>
  </si>
  <si>
    <t>Israel</t>
  </si>
  <si>
    <t>TEAMISGAV-GIANT</t>
  </si>
  <si>
    <t>Vergeles</t>
  </si>
  <si>
    <t>Name</t>
  </si>
  <si>
    <t>Surname</t>
  </si>
  <si>
    <t>Country</t>
  </si>
  <si>
    <t>Team</t>
  </si>
  <si>
    <t>Bib no.</t>
  </si>
  <si>
    <t>Ivan</t>
  </si>
  <si>
    <t>Russian Federation</t>
  </si>
  <si>
    <t>Russian National Team</t>
  </si>
  <si>
    <t>Igor</t>
  </si>
  <si>
    <t>Cyclometry</t>
  </si>
  <si>
    <t>Georg</t>
  </si>
  <si>
    <t>LEXWARE Mountainbike Team</t>
  </si>
  <si>
    <t>Yuri</t>
  </si>
  <si>
    <t>Serpantin</t>
  </si>
  <si>
    <t>Ramon</t>
  </si>
  <si>
    <t>fehr-velos.ch</t>
  </si>
  <si>
    <t>Rob</t>
  </si>
  <si>
    <t>Stappenbelt Specialized MTB Team</t>
  </si>
  <si>
    <t>Thomas</t>
  </si>
  <si>
    <t>Jorin</t>
  </si>
  <si>
    <t>Fabio</t>
  </si>
  <si>
    <t>Kenneth</t>
  </si>
  <si>
    <t>Cato</t>
  </si>
  <si>
    <t>Sebastian</t>
  </si>
  <si>
    <t>David</t>
  </si>
  <si>
    <t>Grant</t>
  </si>
  <si>
    <t>Great Britain</t>
  </si>
  <si>
    <t>Didier</t>
  </si>
  <si>
    <t>Rok</t>
  </si>
  <si>
    <t>Slovenia</t>
  </si>
  <si>
    <t>CALCIT BIKE TEAM</t>
  </si>
  <si>
    <t>Gregor</t>
  </si>
  <si>
    <t>Martin</t>
  </si>
  <si>
    <t>Team BULLS</t>
  </si>
  <si>
    <t>Simon </t>
  </si>
  <si>
    <t>Niklas</t>
  </si>
  <si>
    <t>Guy</t>
  </si>
  <si>
    <t>Philipp</t>
  </si>
  <si>
    <t>Friesi's Bikery RC Friedberg-Pinggau</t>
  </si>
  <si>
    <t>Tobias</t>
  </si>
  <si>
    <t>Team HWG Gedern/TGV-Schotten</t>
  </si>
  <si>
    <t>Erik</t>
  </si>
  <si>
    <t>Stappenbelt - Specialized MTB Team</t>
  </si>
  <si>
    <t>Manuel</t>
  </si>
  <si>
    <t>KTM Pro Team</t>
  </si>
  <si>
    <t>Léo</t>
  </si>
  <si>
    <t>Nationalmannschaft Schweiz</t>
  </si>
  <si>
    <t>Arnaud</t>
  </si>
</sst>
</file>

<file path=xl/styles.xml><?xml version="1.0" encoding="utf-8"?>
<styleSheet xmlns="http://schemas.openxmlformats.org/spreadsheetml/2006/main">
  <numFmts count="3">
    <numFmt numFmtId="164" formatCode="[h]:mm:ss.000"/>
    <numFmt numFmtId="165" formatCode="\+mm:ss.000"/>
    <numFmt numFmtId="166" formatCode="\+[h]:mm:ss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47" fontId="0" fillId="0" borderId="0" xfId="0" applyNumberFormat="1" applyFont="1"/>
    <xf numFmtId="0" fontId="0" fillId="0" borderId="0" xfId="0" applyFont="1" applyBorder="1"/>
    <xf numFmtId="0" fontId="0" fillId="0" borderId="2" xfId="0" applyFont="1" applyFill="1" applyBorder="1" applyAlignment="1">
      <alignment wrapText="1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4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0" fontId="1" fillId="3" borderId="0" xfId="0" applyFon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0" fontId="0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NumberFormat="1" applyFont="1" applyFill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166" fontId="0" fillId="0" borderId="9" xfId="0" applyNumberFormat="1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4" xfId="0" applyNumberFormat="1" applyFont="1" applyFill="1" applyBorder="1" applyAlignment="1">
      <alignment horizontal="center" wrapText="1"/>
    </xf>
    <xf numFmtId="166" fontId="0" fillId="0" borderId="0" xfId="0" applyNumberFormat="1" applyFont="1" applyAlignment="1">
      <alignment horizontal="center"/>
    </xf>
    <xf numFmtId="166" fontId="1" fillId="2" borderId="2" xfId="0" applyNumberFormat="1" applyFont="1" applyFill="1" applyBorder="1" applyAlignment="1">
      <alignment horizontal="center" vertical="center"/>
    </xf>
    <xf numFmtId="166" fontId="1" fillId="2" borderId="3" xfId="0" applyNumberFormat="1" applyFont="1" applyFill="1" applyBorder="1" applyAlignment="1">
      <alignment horizontal="center" vertical="center"/>
    </xf>
    <xf numFmtId="166" fontId="0" fillId="0" borderId="4" xfId="0" applyNumberFormat="1" applyFont="1" applyFill="1" applyBorder="1" applyAlignment="1">
      <alignment horizontal="center" wrapText="1"/>
    </xf>
    <xf numFmtId="166" fontId="0" fillId="0" borderId="6" xfId="0" applyNumberFormat="1" applyFont="1" applyFill="1" applyBorder="1" applyAlignment="1">
      <alignment horizontal="center" wrapText="1"/>
    </xf>
    <xf numFmtId="166" fontId="0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166" fontId="0" fillId="0" borderId="4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b val="0"/>
        <i val="0"/>
        <strike val="0"/>
      </font>
    </dxf>
    <dxf>
      <font>
        <b val="0"/>
        <i val="0"/>
        <strike val="0"/>
      </font>
    </dxf>
    <dxf>
      <font>
        <b val="0"/>
        <i val="0"/>
        <strike val="0"/>
      </font>
    </dxf>
    <dxf>
      <font>
        <b val="0"/>
        <i val="0"/>
        <strike val="0"/>
      </font>
    </dxf>
    <dxf>
      <font>
        <b val="0"/>
        <i val="0"/>
        <strike val="0"/>
      </font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</dxfs>
  <tableStyles count="2" defaultTableStyle="TableStyleMedium2">
    <tableStyle name="Table Style 1" pivot="0" count="0"/>
    <tableStyle name="Table Style 2" pivot="0" count="2"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" enableFormatConditionsCalculation="0">
    <pageSetUpPr fitToPage="1"/>
  </sheetPr>
  <dimension ref="A1:L99"/>
  <sheetViews>
    <sheetView tabSelected="1" workbookViewId="0">
      <pane ySplit="6" topLeftCell="A7" activePane="bottomLeft" state="frozen"/>
      <selection pane="bottomLeft" activeCell="A29" sqref="A29:XFD29"/>
    </sheetView>
  </sheetViews>
  <sheetFormatPr baseColWidth="10" defaultColWidth="8.83203125" defaultRowHeight="14"/>
  <cols>
    <col min="1" max="1" width="1.6640625" style="4" customWidth="1"/>
    <col min="2" max="2" width="4.5" style="4" customWidth="1"/>
    <col min="3" max="3" width="7.5" style="5" customWidth="1"/>
    <col min="4" max="4" width="12" style="5" bestFit="1" customWidth="1"/>
    <col min="5" max="5" width="18" style="4" bestFit="1" customWidth="1"/>
    <col min="6" max="6" width="17.83203125" style="4" bestFit="1" customWidth="1"/>
    <col min="7" max="7" width="18.1640625" style="4" bestFit="1" customWidth="1"/>
    <col min="8" max="8" width="40.6640625" style="4" bestFit="1" customWidth="1"/>
    <col min="9" max="9" width="10.6640625" style="11" bestFit="1" customWidth="1"/>
    <col min="10" max="10" width="11.6640625" style="51" bestFit="1" customWidth="1"/>
    <col min="11" max="11" width="12.6640625" style="51" bestFit="1" customWidth="1"/>
    <col min="12" max="16384" width="8.83203125" style="4"/>
  </cols>
  <sheetData>
    <row r="1" spans="1:11" ht="45.75" customHeight="1"/>
    <row r="2" spans="1:11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</row>
    <row r="3" spans="1:11">
      <c r="B3" s="65" t="s">
        <v>236</v>
      </c>
      <c r="C3" s="65"/>
      <c r="D3" s="65"/>
      <c r="E3" s="65"/>
      <c r="F3" s="65"/>
      <c r="G3" s="65"/>
      <c r="H3" s="65"/>
      <c r="I3" s="65"/>
      <c r="J3" s="65"/>
      <c r="K3" s="65"/>
    </row>
    <row r="4" spans="1:11" ht="15" thickBot="1">
      <c r="B4" s="65" t="s">
        <v>201</v>
      </c>
      <c r="C4" s="65"/>
      <c r="D4" s="65"/>
      <c r="E4" s="65"/>
      <c r="F4" s="65"/>
      <c r="G4" s="65"/>
      <c r="H4" s="65"/>
      <c r="I4" s="65"/>
      <c r="J4" s="65"/>
      <c r="K4" s="65"/>
    </row>
    <row r="5" spans="1:11" ht="15" thickBot="1">
      <c r="B5" s="16" t="s">
        <v>3</v>
      </c>
      <c r="C5" s="17"/>
      <c r="D5" s="18"/>
      <c r="E5" s="19"/>
      <c r="F5" s="19"/>
      <c r="G5" s="19"/>
      <c r="H5" s="20"/>
      <c r="I5" s="21"/>
      <c r="J5" s="52"/>
      <c r="K5" s="53"/>
    </row>
    <row r="6" spans="1:11" s="1" customFormat="1" ht="32.25" customHeight="1" thickBot="1">
      <c r="B6" s="15" t="s">
        <v>15</v>
      </c>
      <c r="C6" s="14" t="s">
        <v>313</v>
      </c>
      <c r="D6" s="58" t="s">
        <v>209</v>
      </c>
      <c r="E6" s="58" t="s">
        <v>309</v>
      </c>
      <c r="F6" s="58" t="s">
        <v>310</v>
      </c>
      <c r="G6" s="58" t="s">
        <v>311</v>
      </c>
      <c r="H6" s="14" t="s">
        <v>312</v>
      </c>
      <c r="I6" s="50" t="s">
        <v>239</v>
      </c>
      <c r="J6" s="54" t="s">
        <v>240</v>
      </c>
      <c r="K6" s="55" t="s">
        <v>241</v>
      </c>
    </row>
    <row r="7" spans="1:11">
      <c r="A7" s="8"/>
      <c r="B7" s="45">
        <v>1</v>
      </c>
      <c r="C7" s="46">
        <v>1</v>
      </c>
      <c r="D7" s="47">
        <v>10002782365</v>
      </c>
      <c r="E7" s="47" t="s">
        <v>8</v>
      </c>
      <c r="F7" s="47" t="s">
        <v>57</v>
      </c>
      <c r="G7" s="47" t="s">
        <v>293</v>
      </c>
      <c r="H7" s="47" t="s">
        <v>223</v>
      </c>
      <c r="I7" s="48">
        <v>0.1025629398148148</v>
      </c>
      <c r="J7" s="60"/>
      <c r="K7" s="61"/>
    </row>
    <row r="8" spans="1:11">
      <c r="A8" s="8"/>
      <c r="B8" s="38">
        <v>2</v>
      </c>
      <c r="C8" s="36">
        <v>98</v>
      </c>
      <c r="D8" s="34">
        <v>10006915070</v>
      </c>
      <c r="E8" s="34" t="s">
        <v>205</v>
      </c>
      <c r="F8" s="34" t="s">
        <v>54</v>
      </c>
      <c r="G8" s="34" t="s">
        <v>245</v>
      </c>
      <c r="H8" s="34" t="s">
        <v>229</v>
      </c>
      <c r="I8" s="40">
        <v>0.10257496527777778</v>
      </c>
      <c r="J8" s="57">
        <f>I8-I7</f>
        <v>1.2025462962972355E-5</v>
      </c>
      <c r="K8" s="62">
        <f>I8-$I$7</f>
        <v>1.2025462962972355E-5</v>
      </c>
    </row>
    <row r="9" spans="1:11">
      <c r="A9" s="8"/>
      <c r="B9" s="38">
        <v>3</v>
      </c>
      <c r="C9" s="36">
        <v>8</v>
      </c>
      <c r="D9" s="34">
        <v>10007852839</v>
      </c>
      <c r="E9" s="34" t="s">
        <v>9</v>
      </c>
      <c r="F9" s="34" t="s">
        <v>53</v>
      </c>
      <c r="G9" s="34" t="s">
        <v>277</v>
      </c>
      <c r="H9" s="34" t="s">
        <v>265</v>
      </c>
      <c r="I9" s="40">
        <v>0.10259063657407408</v>
      </c>
      <c r="J9" s="57">
        <f t="shared" ref="J9:J73" si="0">I9-I8</f>
        <v>1.5671296296301818E-5</v>
      </c>
      <c r="K9" s="62">
        <f t="shared" ref="K9:K73" si="1">I9-$I$7</f>
        <v>2.7696759259274173E-5</v>
      </c>
    </row>
    <row r="10" spans="1:11">
      <c r="A10" s="8"/>
      <c r="B10" s="38">
        <v>4</v>
      </c>
      <c r="C10" s="36">
        <v>6</v>
      </c>
      <c r="D10" s="34">
        <v>10008129590</v>
      </c>
      <c r="E10" s="34" t="s">
        <v>332</v>
      </c>
      <c r="F10" s="34" t="s">
        <v>55</v>
      </c>
      <c r="G10" s="34" t="s">
        <v>267</v>
      </c>
      <c r="H10" s="34" t="s">
        <v>260</v>
      </c>
      <c r="I10" s="40">
        <v>0.1035331712962963</v>
      </c>
      <c r="J10" s="57">
        <f t="shared" si="0"/>
        <v>9.4253472222222134E-4</v>
      </c>
      <c r="K10" s="62">
        <f t="shared" si="1"/>
        <v>9.7023148148149552E-4</v>
      </c>
    </row>
    <row r="11" spans="1:11">
      <c r="A11" s="8"/>
      <c r="B11" s="38">
        <v>5</v>
      </c>
      <c r="C11" s="36">
        <v>16</v>
      </c>
      <c r="D11" s="34">
        <v>10009546703</v>
      </c>
      <c r="E11" s="34" t="s">
        <v>333</v>
      </c>
      <c r="F11" s="34" t="s">
        <v>56</v>
      </c>
      <c r="G11" s="34" t="s">
        <v>264</v>
      </c>
      <c r="H11" s="34" t="s">
        <v>260</v>
      </c>
      <c r="I11" s="40">
        <v>0.103545</v>
      </c>
      <c r="J11" s="57">
        <f t="shared" si="0"/>
        <v>1.1828703703697929E-5</v>
      </c>
      <c r="K11" s="62">
        <f t="shared" si="1"/>
        <v>9.8206018518519345E-4</v>
      </c>
    </row>
    <row r="12" spans="1:11">
      <c r="A12" s="8"/>
      <c r="B12" s="38">
        <v>6</v>
      </c>
      <c r="C12" s="36">
        <v>99</v>
      </c>
      <c r="D12" s="34">
        <v>10006453716</v>
      </c>
      <c r="E12" s="34" t="s">
        <v>221</v>
      </c>
      <c r="F12" s="34" t="s">
        <v>72</v>
      </c>
      <c r="G12" s="34" t="s">
        <v>245</v>
      </c>
      <c r="H12" s="34" t="s">
        <v>229</v>
      </c>
      <c r="I12" s="40">
        <v>0.10355314814814814</v>
      </c>
      <c r="J12" s="57">
        <f t="shared" si="0"/>
        <v>8.1481481481460172E-6</v>
      </c>
      <c r="K12" s="62">
        <f t="shared" si="1"/>
        <v>9.9020833333333946E-4</v>
      </c>
    </row>
    <row r="13" spans="1:11">
      <c r="A13" s="8"/>
      <c r="B13" s="38">
        <v>7</v>
      </c>
      <c r="C13" s="36">
        <v>28</v>
      </c>
      <c r="D13" s="34">
        <v>10003775708</v>
      </c>
      <c r="E13" s="34" t="s">
        <v>164</v>
      </c>
      <c r="F13" s="34" t="s">
        <v>165</v>
      </c>
      <c r="G13" s="34" t="s">
        <v>285</v>
      </c>
      <c r="H13" s="34" t="s">
        <v>166</v>
      </c>
      <c r="I13" s="40">
        <v>0.10360972222222221</v>
      </c>
      <c r="J13" s="57">
        <f t="shared" si="0"/>
        <v>5.6574074074070002E-5</v>
      </c>
      <c r="K13" s="62">
        <f t="shared" si="1"/>
        <v>1.0467824074074095E-3</v>
      </c>
    </row>
    <row r="14" spans="1:11">
      <c r="A14" s="8"/>
      <c r="B14" s="38">
        <v>8</v>
      </c>
      <c r="C14" s="36">
        <v>4</v>
      </c>
      <c r="D14" s="34">
        <v>10003917366</v>
      </c>
      <c r="E14" s="34" t="s">
        <v>156</v>
      </c>
      <c r="F14" s="34" t="s">
        <v>71</v>
      </c>
      <c r="G14" s="34" t="s">
        <v>252</v>
      </c>
      <c r="H14" s="34" t="s">
        <v>157</v>
      </c>
      <c r="I14" s="40">
        <v>0.10401972222222222</v>
      </c>
      <c r="J14" s="57">
        <f t="shared" si="0"/>
        <v>4.1000000000000758E-4</v>
      </c>
      <c r="K14" s="62">
        <f t="shared" si="1"/>
        <v>1.456782407407417E-3</v>
      </c>
    </row>
    <row r="15" spans="1:11">
      <c r="A15" s="8"/>
      <c r="B15" s="38">
        <v>9</v>
      </c>
      <c r="C15" s="36">
        <v>29</v>
      </c>
      <c r="D15" s="34">
        <v>10007454533</v>
      </c>
      <c r="E15" s="34" t="s">
        <v>211</v>
      </c>
      <c r="F15" s="34" t="s">
        <v>68</v>
      </c>
      <c r="G15" s="34" t="s">
        <v>287</v>
      </c>
      <c r="H15" s="34" t="s">
        <v>184</v>
      </c>
      <c r="I15" s="40">
        <v>0.10530473379629629</v>
      </c>
      <c r="J15" s="57">
        <f t="shared" si="0"/>
        <v>1.2850115740740686E-3</v>
      </c>
      <c r="K15" s="62">
        <f t="shared" si="1"/>
        <v>2.7417939814814857E-3</v>
      </c>
    </row>
    <row r="16" spans="1:11">
      <c r="A16" s="8"/>
      <c r="B16" s="38">
        <v>10</v>
      </c>
      <c r="C16" s="36">
        <v>12</v>
      </c>
      <c r="D16" s="34">
        <v>10007381377</v>
      </c>
      <c r="E16" s="34" t="s">
        <v>336</v>
      </c>
      <c r="F16" s="34" t="s">
        <v>66</v>
      </c>
      <c r="G16" s="34" t="s">
        <v>247</v>
      </c>
      <c r="H16" s="34" t="s">
        <v>260</v>
      </c>
      <c r="I16" s="40">
        <v>0.10531972222222223</v>
      </c>
      <c r="J16" s="57">
        <f t="shared" si="0"/>
        <v>1.4988425925940851E-5</v>
      </c>
      <c r="K16" s="62">
        <f t="shared" si="1"/>
        <v>2.7567824074074265E-3</v>
      </c>
    </row>
    <row r="17" spans="1:12">
      <c r="A17" s="8"/>
      <c r="B17" s="38">
        <v>11</v>
      </c>
      <c r="C17" s="36">
        <v>7</v>
      </c>
      <c r="D17" s="34">
        <v>10007380064</v>
      </c>
      <c r="E17" s="34" t="s">
        <v>334</v>
      </c>
      <c r="F17" s="34" t="s">
        <v>61</v>
      </c>
      <c r="G17" s="34" t="s">
        <v>335</v>
      </c>
      <c r="H17" s="34" t="s">
        <v>260</v>
      </c>
      <c r="I17" s="40">
        <v>0.10533333333333333</v>
      </c>
      <c r="J17" s="57">
        <f t="shared" si="0"/>
        <v>1.3611111111103136E-5</v>
      </c>
      <c r="K17" s="62">
        <f t="shared" si="1"/>
        <v>2.7703935185185297E-3</v>
      </c>
      <c r="L17" s="7"/>
    </row>
    <row r="18" spans="1:12">
      <c r="A18" s="8"/>
      <c r="B18" s="38">
        <v>12</v>
      </c>
      <c r="C18" s="36">
        <v>10</v>
      </c>
      <c r="D18" s="34">
        <v>10008131109</v>
      </c>
      <c r="E18" s="34" t="s">
        <v>319</v>
      </c>
      <c r="F18" s="34" t="s">
        <v>76</v>
      </c>
      <c r="G18" s="34" t="s">
        <v>250</v>
      </c>
      <c r="H18" s="34" t="s">
        <v>320</v>
      </c>
      <c r="I18" s="40">
        <v>0.10552275462962962</v>
      </c>
      <c r="J18" s="57">
        <f t="shared" si="0"/>
        <v>1.8942129629628823E-4</v>
      </c>
      <c r="K18" s="62">
        <f t="shared" si="1"/>
        <v>2.9598148148148179E-3</v>
      </c>
    </row>
    <row r="19" spans="1:12">
      <c r="A19" s="8"/>
      <c r="B19" s="38">
        <v>13</v>
      </c>
      <c r="C19" s="36">
        <v>95</v>
      </c>
      <c r="D19" s="34">
        <v>10008119890</v>
      </c>
      <c r="E19" s="34" t="s">
        <v>213</v>
      </c>
      <c r="F19" s="34" t="s">
        <v>62</v>
      </c>
      <c r="G19" s="34" t="s">
        <v>242</v>
      </c>
      <c r="H19" s="34" t="s">
        <v>260</v>
      </c>
      <c r="I19" s="40">
        <v>0.10658712962962963</v>
      </c>
      <c r="J19" s="57">
        <f t="shared" si="0"/>
        <v>1.0643750000000063E-3</v>
      </c>
      <c r="K19" s="62">
        <f t="shared" si="1"/>
        <v>4.0241898148148242E-3</v>
      </c>
    </row>
    <row r="20" spans="1:12">
      <c r="A20" s="8"/>
      <c r="B20" s="38">
        <v>14</v>
      </c>
      <c r="C20" s="36">
        <v>21</v>
      </c>
      <c r="D20" s="34">
        <v>10009079180</v>
      </c>
      <c r="E20" s="34" t="s">
        <v>337</v>
      </c>
      <c r="F20" s="34" t="s">
        <v>74</v>
      </c>
      <c r="G20" s="34" t="s">
        <v>338</v>
      </c>
      <c r="H20" s="34" t="s">
        <v>339</v>
      </c>
      <c r="I20" s="40">
        <v>0.10659890046296296</v>
      </c>
      <c r="J20" s="57">
        <f t="shared" si="0"/>
        <v>1.177083333332718E-5</v>
      </c>
      <c r="K20" s="62">
        <f t="shared" si="1"/>
        <v>4.0359606481481514E-3</v>
      </c>
    </row>
    <row r="21" spans="1:12">
      <c r="A21" s="8"/>
      <c r="B21" s="38">
        <v>15</v>
      </c>
      <c r="C21" s="36">
        <v>5</v>
      </c>
      <c r="D21" s="34">
        <v>10006801906</v>
      </c>
      <c r="E21" s="34" t="s">
        <v>340</v>
      </c>
      <c r="F21" s="34" t="s">
        <v>63</v>
      </c>
      <c r="G21" s="34" t="s">
        <v>252</v>
      </c>
      <c r="H21" s="34" t="s">
        <v>157</v>
      </c>
      <c r="I21" s="40">
        <v>0.10660421296296296</v>
      </c>
      <c r="J21" s="57">
        <f t="shared" si="0"/>
        <v>5.3125000000070477E-6</v>
      </c>
      <c r="K21" s="62">
        <f t="shared" si="1"/>
        <v>4.0412731481481584E-3</v>
      </c>
    </row>
    <row r="22" spans="1:12">
      <c r="A22" s="8"/>
      <c r="B22" s="38">
        <v>16</v>
      </c>
      <c r="C22" s="36">
        <v>46</v>
      </c>
      <c r="D22" s="34">
        <v>10004187754</v>
      </c>
      <c r="E22" s="34" t="s">
        <v>149</v>
      </c>
      <c r="F22" s="34" t="s">
        <v>59</v>
      </c>
      <c r="G22" s="34" t="s">
        <v>250</v>
      </c>
      <c r="H22" s="34" t="s">
        <v>150</v>
      </c>
      <c r="I22" s="40">
        <v>0.1068852662037037</v>
      </c>
      <c r="J22" s="57">
        <f t="shared" si="0"/>
        <v>2.8105324074073623E-4</v>
      </c>
      <c r="K22" s="62">
        <f t="shared" si="1"/>
        <v>4.3223263888888946E-3</v>
      </c>
    </row>
    <row r="23" spans="1:12">
      <c r="A23" s="8"/>
      <c r="B23" s="38">
        <v>17</v>
      </c>
      <c r="C23" s="36">
        <v>26</v>
      </c>
      <c r="D23" s="34">
        <v>10005678625</v>
      </c>
      <c r="E23" s="34" t="s">
        <v>146</v>
      </c>
      <c r="F23" s="34" t="s">
        <v>78</v>
      </c>
      <c r="G23" s="34" t="s">
        <v>264</v>
      </c>
      <c r="H23" s="34" t="s">
        <v>260</v>
      </c>
      <c r="I23" s="40">
        <v>0.10688806712962963</v>
      </c>
      <c r="J23" s="57">
        <f t="shared" si="0"/>
        <v>2.8009259259303976E-6</v>
      </c>
      <c r="K23" s="62">
        <f t="shared" si="1"/>
        <v>4.325127314814825E-3</v>
      </c>
    </row>
    <row r="24" spans="1:12">
      <c r="A24" s="8"/>
      <c r="B24" s="38">
        <v>18</v>
      </c>
      <c r="C24" s="36">
        <v>20</v>
      </c>
      <c r="D24" s="34">
        <v>10008822031</v>
      </c>
      <c r="E24" s="34" t="s">
        <v>345</v>
      </c>
      <c r="F24" s="34" t="s">
        <v>65</v>
      </c>
      <c r="G24" s="34" t="s">
        <v>306</v>
      </c>
      <c r="H24" s="34" t="s">
        <v>272</v>
      </c>
      <c r="I24" s="40">
        <v>0.1069126388888889</v>
      </c>
      <c r="J24" s="57">
        <f t="shared" si="0"/>
        <v>2.4571759259267578E-5</v>
      </c>
      <c r="K24" s="62">
        <f t="shared" si="1"/>
        <v>4.3496990740740926E-3</v>
      </c>
    </row>
    <row r="25" spans="1:12">
      <c r="A25" s="8"/>
      <c r="B25" s="38">
        <v>19</v>
      </c>
      <c r="C25" s="36">
        <v>9</v>
      </c>
      <c r="D25" s="34">
        <v>10007693595</v>
      </c>
      <c r="E25" s="34" t="s">
        <v>153</v>
      </c>
      <c r="F25" s="34" t="s">
        <v>64</v>
      </c>
      <c r="G25" s="34" t="s">
        <v>285</v>
      </c>
      <c r="H25" s="34" t="s">
        <v>154</v>
      </c>
      <c r="I25" s="40">
        <v>0.10693708333333334</v>
      </c>
      <c r="J25" s="57">
        <f t="shared" si="0"/>
        <v>2.4444444444438052E-5</v>
      </c>
      <c r="K25" s="62">
        <f t="shared" si="1"/>
        <v>4.3741435185185307E-3</v>
      </c>
    </row>
    <row r="26" spans="1:12">
      <c r="A26" s="8"/>
      <c r="B26" s="38">
        <v>20</v>
      </c>
      <c r="C26" s="36">
        <v>37</v>
      </c>
      <c r="D26" s="34">
        <v>10009586614</v>
      </c>
      <c r="E26" s="34" t="s">
        <v>152</v>
      </c>
      <c r="F26" s="34" t="s">
        <v>60</v>
      </c>
      <c r="G26" s="34" t="s">
        <v>247</v>
      </c>
      <c r="H26" s="34" t="s">
        <v>291</v>
      </c>
      <c r="I26" s="40">
        <v>0.10704445601851852</v>
      </c>
      <c r="J26" s="57">
        <f t="shared" si="0"/>
        <v>1.0737268518518084E-4</v>
      </c>
      <c r="K26" s="62">
        <f t="shared" si="1"/>
        <v>4.4815162037037115E-3</v>
      </c>
    </row>
    <row r="27" spans="1:12">
      <c r="A27" s="8"/>
      <c r="B27" s="38">
        <v>21</v>
      </c>
      <c r="C27" s="36">
        <v>54</v>
      </c>
      <c r="D27" s="34">
        <v>10009417266</v>
      </c>
      <c r="E27" s="34" t="s">
        <v>323</v>
      </c>
      <c r="F27" s="34" t="s">
        <v>69</v>
      </c>
      <c r="G27" s="34" t="s">
        <v>245</v>
      </c>
      <c r="H27" s="34" t="s">
        <v>324</v>
      </c>
      <c r="I27" s="40">
        <v>0.10705756944444444</v>
      </c>
      <c r="J27" s="57">
        <f t="shared" si="0"/>
        <v>1.3113425925928568E-5</v>
      </c>
      <c r="K27" s="62">
        <f t="shared" si="1"/>
        <v>4.4946296296296401E-3</v>
      </c>
    </row>
    <row r="28" spans="1:12">
      <c r="A28" s="8"/>
      <c r="B28" s="38">
        <v>22</v>
      </c>
      <c r="C28" s="36">
        <v>100</v>
      </c>
      <c r="D28" s="34">
        <v>10007705218</v>
      </c>
      <c r="E28" s="34" t="s">
        <v>222</v>
      </c>
      <c r="F28" s="34" t="s">
        <v>92</v>
      </c>
      <c r="G28" s="34" t="s">
        <v>262</v>
      </c>
      <c r="H28" s="34" t="s">
        <v>229</v>
      </c>
      <c r="I28" s="40">
        <v>0.10727657407407408</v>
      </c>
      <c r="J28" s="57">
        <f t="shared" si="0"/>
        <v>2.1900462962963496E-4</v>
      </c>
      <c r="K28" s="62">
        <f t="shared" si="1"/>
        <v>4.713634259259275E-3</v>
      </c>
    </row>
    <row r="29" spans="1:12">
      <c r="A29" s="8"/>
      <c r="B29" s="38">
        <v>23</v>
      </c>
      <c r="C29" s="36">
        <v>18</v>
      </c>
      <c r="D29" s="34">
        <v>10009544780</v>
      </c>
      <c r="E29" s="34" t="s">
        <v>159</v>
      </c>
      <c r="F29" s="34" t="s">
        <v>58</v>
      </c>
      <c r="G29" s="34" t="s">
        <v>293</v>
      </c>
      <c r="H29" s="34" t="s">
        <v>294</v>
      </c>
      <c r="I29" s="40">
        <v>0.10733793981481482</v>
      </c>
      <c r="J29" s="57">
        <f t="shared" si="0"/>
        <v>6.1365740740740304E-5</v>
      </c>
      <c r="K29" s="62">
        <f t="shared" si="1"/>
        <v>4.7750000000000153E-3</v>
      </c>
    </row>
    <row r="30" spans="1:12">
      <c r="A30" s="8"/>
      <c r="B30" s="38">
        <v>24</v>
      </c>
      <c r="C30" s="36">
        <v>58</v>
      </c>
      <c r="D30" s="34">
        <v>10002126304</v>
      </c>
      <c r="E30" s="34" t="s">
        <v>203</v>
      </c>
      <c r="F30" s="34" t="s">
        <v>96</v>
      </c>
      <c r="G30" s="34" t="s">
        <v>315</v>
      </c>
      <c r="H30" s="34" t="s">
        <v>204</v>
      </c>
      <c r="I30" s="40">
        <v>0.10791488425925926</v>
      </c>
      <c r="J30" s="57">
        <f t="shared" si="0"/>
        <v>5.7694444444443549E-4</v>
      </c>
      <c r="K30" s="62">
        <f t="shared" si="1"/>
        <v>5.3519444444444508E-3</v>
      </c>
    </row>
    <row r="31" spans="1:12">
      <c r="A31" s="8"/>
      <c r="B31" s="38">
        <v>25</v>
      </c>
      <c r="C31" s="36">
        <v>41</v>
      </c>
      <c r="D31" s="34">
        <v>10009555288</v>
      </c>
      <c r="E31" s="34" t="s">
        <v>343</v>
      </c>
      <c r="F31" s="34" t="s">
        <v>82</v>
      </c>
      <c r="G31" s="34" t="s">
        <v>250</v>
      </c>
      <c r="H31" s="34" t="s">
        <v>342</v>
      </c>
      <c r="I31" s="40">
        <v>0.10795194444444445</v>
      </c>
      <c r="J31" s="57">
        <f t="shared" si="0"/>
        <v>3.7060185185192052E-5</v>
      </c>
      <c r="K31" s="62">
        <f t="shared" si="1"/>
        <v>5.3890046296296429E-3</v>
      </c>
    </row>
    <row r="32" spans="1:12">
      <c r="A32" s="8"/>
      <c r="B32" s="38">
        <v>26</v>
      </c>
      <c r="C32" s="36">
        <v>13</v>
      </c>
      <c r="D32" s="34">
        <v>10009586210</v>
      </c>
      <c r="E32" s="34" t="s">
        <v>141</v>
      </c>
      <c r="F32" s="34" t="s">
        <v>75</v>
      </c>
      <c r="G32" s="34" t="s">
        <v>245</v>
      </c>
      <c r="H32" s="34" t="s">
        <v>355</v>
      </c>
      <c r="I32" s="40">
        <v>0.10895481481481482</v>
      </c>
      <c r="J32" s="57">
        <f t="shared" si="0"/>
        <v>1.0028703703703762E-3</v>
      </c>
      <c r="K32" s="62">
        <f t="shared" si="1"/>
        <v>6.3918750000000191E-3</v>
      </c>
    </row>
    <row r="33" spans="1:11">
      <c r="A33" s="8"/>
      <c r="B33" s="38">
        <v>27</v>
      </c>
      <c r="C33" s="36">
        <v>31</v>
      </c>
      <c r="D33" s="34">
        <v>10009078372</v>
      </c>
      <c r="E33" s="34" t="s">
        <v>155</v>
      </c>
      <c r="F33" s="34" t="s">
        <v>81</v>
      </c>
      <c r="G33" s="34" t="s">
        <v>335</v>
      </c>
      <c r="H33" s="34" t="s">
        <v>243</v>
      </c>
      <c r="I33" s="40">
        <v>0.10912913194444444</v>
      </c>
      <c r="J33" s="57">
        <f t="shared" si="0"/>
        <v>1.7431712962961976E-4</v>
      </c>
      <c r="K33" s="62">
        <f t="shared" si="1"/>
        <v>6.5661921296296388E-3</v>
      </c>
    </row>
    <row r="34" spans="1:11">
      <c r="A34" s="8"/>
      <c r="B34" s="38">
        <v>28</v>
      </c>
      <c r="C34" s="36">
        <v>67</v>
      </c>
      <c r="D34" s="34">
        <v>10008816169</v>
      </c>
      <c r="E34" s="34" t="s">
        <v>348</v>
      </c>
      <c r="F34" s="34" t="s">
        <v>83</v>
      </c>
      <c r="G34" s="34" t="s">
        <v>250</v>
      </c>
      <c r="H34" s="34" t="s">
        <v>349</v>
      </c>
      <c r="I34" s="40">
        <v>0.10934928240740742</v>
      </c>
      <c r="J34" s="57">
        <f t="shared" si="0"/>
        <v>2.201504629629758E-4</v>
      </c>
      <c r="K34" s="62">
        <f t="shared" si="1"/>
        <v>6.7863425925926146E-3</v>
      </c>
    </row>
    <row r="35" spans="1:11">
      <c r="A35" s="8"/>
      <c r="B35" s="38">
        <v>29</v>
      </c>
      <c r="C35" s="36">
        <v>19</v>
      </c>
      <c r="D35" s="34">
        <v>10010664324</v>
      </c>
      <c r="E35" s="34" t="s">
        <v>169</v>
      </c>
      <c r="F35" s="34" t="s">
        <v>73</v>
      </c>
      <c r="G35" s="34" t="s">
        <v>296</v>
      </c>
      <c r="H35" s="34" t="s">
        <v>168</v>
      </c>
      <c r="I35" s="40">
        <v>0.10937840277777777</v>
      </c>
      <c r="J35" s="57">
        <f t="shared" si="0"/>
        <v>2.9120370370352977E-5</v>
      </c>
      <c r="K35" s="62">
        <f t="shared" si="1"/>
        <v>6.8154629629629676E-3</v>
      </c>
    </row>
    <row r="36" spans="1:11">
      <c r="A36" s="8"/>
      <c r="B36" s="38">
        <v>30</v>
      </c>
      <c r="C36" s="36">
        <v>62</v>
      </c>
      <c r="D36" s="34">
        <v>10009979159</v>
      </c>
      <c r="E36" s="34" t="s">
        <v>344</v>
      </c>
      <c r="F36" s="34" t="s">
        <v>79</v>
      </c>
      <c r="G36" s="34" t="s">
        <v>250</v>
      </c>
      <c r="H36" s="34" t="s">
        <v>342</v>
      </c>
      <c r="I36" s="40">
        <v>0.1100769212962963</v>
      </c>
      <c r="J36" s="57">
        <f t="shared" si="0"/>
        <v>6.9851851851852886E-4</v>
      </c>
      <c r="K36" s="62">
        <f t="shared" si="1"/>
        <v>7.5139814814814965E-3</v>
      </c>
    </row>
    <row r="37" spans="1:11">
      <c r="A37" s="8"/>
      <c r="B37" s="38">
        <v>31</v>
      </c>
      <c r="C37" s="36">
        <v>39</v>
      </c>
      <c r="D37" s="34">
        <v>10009548521</v>
      </c>
      <c r="E37" s="34" t="s">
        <v>12</v>
      </c>
      <c r="F37" s="34" t="s">
        <v>95</v>
      </c>
      <c r="G37" s="34" t="s">
        <v>245</v>
      </c>
      <c r="H37" s="34" t="s">
        <v>224</v>
      </c>
      <c r="I37" s="40">
        <v>0.11009277777777778</v>
      </c>
      <c r="J37" s="57">
        <f t="shared" si="0"/>
        <v>1.5856481481474338E-5</v>
      </c>
      <c r="K37" s="62">
        <f t="shared" si="1"/>
        <v>7.5298379629629708E-3</v>
      </c>
    </row>
    <row r="38" spans="1:11">
      <c r="A38" s="8"/>
      <c r="B38" s="38">
        <v>32</v>
      </c>
      <c r="C38" s="36">
        <v>44</v>
      </c>
      <c r="D38" s="34">
        <v>10008814755</v>
      </c>
      <c r="E38" s="34" t="s">
        <v>143</v>
      </c>
      <c r="F38" s="34" t="s">
        <v>84</v>
      </c>
      <c r="G38" s="34" t="s">
        <v>252</v>
      </c>
      <c r="H38" s="34" t="s">
        <v>353</v>
      </c>
      <c r="I38" s="40">
        <v>0.11009694444444444</v>
      </c>
      <c r="J38" s="57">
        <f t="shared" si="0"/>
        <v>4.1666666666662078E-6</v>
      </c>
      <c r="K38" s="62">
        <f t="shared" si="1"/>
        <v>7.534004629629637E-3</v>
      </c>
    </row>
    <row r="39" spans="1:11">
      <c r="A39" s="8"/>
      <c r="B39" s="38">
        <v>33</v>
      </c>
      <c r="C39" s="36">
        <v>35</v>
      </c>
      <c r="D39" s="34">
        <v>10002738414</v>
      </c>
      <c r="E39" s="34" t="s">
        <v>314</v>
      </c>
      <c r="F39" s="34" t="s">
        <v>80</v>
      </c>
      <c r="G39" s="34" t="s">
        <v>315</v>
      </c>
      <c r="H39" s="34" t="s">
        <v>316</v>
      </c>
      <c r="I39" s="40">
        <v>0.11011354166666666</v>
      </c>
      <c r="J39" s="57">
        <f t="shared" si="0"/>
        <v>1.6597222222219932E-5</v>
      </c>
      <c r="K39" s="62">
        <f t="shared" si="1"/>
        <v>7.5506018518518569E-3</v>
      </c>
    </row>
    <row r="40" spans="1:11">
      <c r="A40" s="8"/>
      <c r="B40" s="38">
        <v>34</v>
      </c>
      <c r="C40" s="36">
        <v>42</v>
      </c>
      <c r="D40" s="34">
        <v>10007139180</v>
      </c>
      <c r="E40" s="34" t="s">
        <v>352</v>
      </c>
      <c r="F40" s="34" t="s">
        <v>89</v>
      </c>
      <c r="G40" s="34" t="s">
        <v>252</v>
      </c>
      <c r="H40" s="34" t="s">
        <v>353</v>
      </c>
      <c r="I40" s="40">
        <v>0.11011574074074075</v>
      </c>
      <c r="J40" s="57">
        <f>I40-I39</f>
        <v>2.1990740740884807E-6</v>
      </c>
      <c r="K40" s="62">
        <f t="shared" si="1"/>
        <v>7.5528009259259454E-3</v>
      </c>
    </row>
    <row r="41" spans="1:11">
      <c r="A41" s="8"/>
      <c r="B41" s="38">
        <v>35</v>
      </c>
      <c r="C41" s="36">
        <v>40</v>
      </c>
      <c r="D41" s="34">
        <v>10008196783</v>
      </c>
      <c r="E41" s="34" t="s">
        <v>340</v>
      </c>
      <c r="F41" s="34" t="s">
        <v>93</v>
      </c>
      <c r="G41" s="34" t="s">
        <v>338</v>
      </c>
      <c r="H41" s="34" t="s">
        <v>339</v>
      </c>
      <c r="I41" s="40">
        <v>0.11063056712962964</v>
      </c>
      <c r="J41" s="57">
        <f t="shared" si="0"/>
        <v>5.1482638888888932E-4</v>
      </c>
      <c r="K41" s="62">
        <f t="shared" si="1"/>
        <v>8.0676273148148347E-3</v>
      </c>
    </row>
    <row r="42" spans="1:11">
      <c r="A42" s="8"/>
      <c r="B42" s="38">
        <v>36</v>
      </c>
      <c r="C42" s="36">
        <v>63</v>
      </c>
      <c r="D42" s="34">
        <v>10008603072</v>
      </c>
      <c r="E42" s="34" t="s">
        <v>144</v>
      </c>
      <c r="F42" s="34" t="s">
        <v>107</v>
      </c>
      <c r="G42" s="34" t="s">
        <v>287</v>
      </c>
      <c r="H42" s="34" t="s">
        <v>231</v>
      </c>
      <c r="I42" s="40">
        <v>0.11123732638888889</v>
      </c>
      <c r="J42" s="57">
        <f t="shared" si="0"/>
        <v>6.0675925925925134E-4</v>
      </c>
      <c r="K42" s="62">
        <f t="shared" si="1"/>
        <v>8.6743865740740861E-3</v>
      </c>
    </row>
    <row r="43" spans="1:11">
      <c r="A43" s="8"/>
      <c r="B43" s="38">
        <v>37</v>
      </c>
      <c r="C43" s="36">
        <v>49</v>
      </c>
      <c r="D43" s="34">
        <v>10007706127</v>
      </c>
      <c r="E43" s="34" t="s">
        <v>341</v>
      </c>
      <c r="F43" s="34" t="s">
        <v>90</v>
      </c>
      <c r="G43" s="34" t="s">
        <v>250</v>
      </c>
      <c r="H43" s="34" t="s">
        <v>342</v>
      </c>
      <c r="I43" s="40">
        <v>0.11125297453703704</v>
      </c>
      <c r="J43" s="57">
        <f t="shared" si="0"/>
        <v>1.5648148148153518E-5</v>
      </c>
      <c r="K43" s="62">
        <f t="shared" si="1"/>
        <v>8.6900347222222396E-3</v>
      </c>
    </row>
    <row r="44" spans="1:11">
      <c r="A44" s="8"/>
      <c r="B44" s="38">
        <v>38</v>
      </c>
      <c r="C44" s="36">
        <v>24</v>
      </c>
      <c r="D44" s="34">
        <v>10009545992</v>
      </c>
      <c r="E44" s="34" t="s">
        <v>345</v>
      </c>
      <c r="F44" s="34" t="s">
        <v>105</v>
      </c>
      <c r="G44" s="34" t="s">
        <v>306</v>
      </c>
      <c r="H44" s="34" t="s">
        <v>163</v>
      </c>
      <c r="I44" s="40">
        <v>0.11125784722222222</v>
      </c>
      <c r="J44" s="57">
        <f t="shared" si="0"/>
        <v>4.8726851851754738E-6</v>
      </c>
      <c r="K44" s="62">
        <f t="shared" si="1"/>
        <v>8.6949074074074151E-3</v>
      </c>
    </row>
    <row r="45" spans="1:11">
      <c r="A45" s="8"/>
      <c r="B45" s="38">
        <v>39</v>
      </c>
      <c r="C45" s="36">
        <v>17</v>
      </c>
      <c r="D45" s="34">
        <v>10007421288</v>
      </c>
      <c r="E45" s="34" t="s">
        <v>142</v>
      </c>
      <c r="F45" s="34" t="s">
        <v>70</v>
      </c>
      <c r="G45" s="34" t="s">
        <v>245</v>
      </c>
      <c r="H45" s="34" t="s">
        <v>355</v>
      </c>
      <c r="I45" s="40">
        <v>0.11144342592592593</v>
      </c>
      <c r="J45" s="57">
        <f t="shared" si="0"/>
        <v>1.855787037037121E-4</v>
      </c>
      <c r="K45" s="62">
        <f t="shared" si="1"/>
        <v>8.8804861111111272E-3</v>
      </c>
    </row>
    <row r="46" spans="1:11">
      <c r="A46" s="8"/>
      <c r="B46" s="38">
        <v>40</v>
      </c>
      <c r="C46" s="36">
        <v>45</v>
      </c>
      <c r="D46" s="34">
        <v>10009548420</v>
      </c>
      <c r="E46" s="34" t="s">
        <v>356</v>
      </c>
      <c r="F46" s="34" t="s">
        <v>91</v>
      </c>
      <c r="G46" s="34" t="s">
        <v>245</v>
      </c>
      <c r="H46" s="34" t="s">
        <v>355</v>
      </c>
      <c r="I46" s="40">
        <v>0.11144372685185185</v>
      </c>
      <c r="J46" s="57">
        <f t="shared" si="0"/>
        <v>3.0092592591401957E-7</v>
      </c>
      <c r="K46" s="62">
        <f t="shared" si="1"/>
        <v>8.8807870370370412E-3</v>
      </c>
    </row>
    <row r="47" spans="1:11">
      <c r="A47" s="8"/>
      <c r="B47" s="38">
        <v>41</v>
      </c>
      <c r="C47" s="36">
        <v>51</v>
      </c>
      <c r="D47" s="34">
        <v>10015750154</v>
      </c>
      <c r="E47" s="34" t="s">
        <v>329</v>
      </c>
      <c r="F47" s="34" t="s">
        <v>122</v>
      </c>
      <c r="G47" s="34" t="s">
        <v>245</v>
      </c>
      <c r="H47" s="34" t="s">
        <v>224</v>
      </c>
      <c r="I47" s="40">
        <v>0.11146496527777777</v>
      </c>
      <c r="J47" s="57">
        <f t="shared" si="0"/>
        <v>2.1238425925926285E-5</v>
      </c>
      <c r="K47" s="62">
        <f t="shared" si="1"/>
        <v>8.9020254629629675E-3</v>
      </c>
    </row>
    <row r="48" spans="1:11">
      <c r="A48" s="8"/>
      <c r="B48" s="38">
        <v>42</v>
      </c>
      <c r="C48" s="36">
        <v>97</v>
      </c>
      <c r="D48" s="34">
        <v>10015876456</v>
      </c>
      <c r="E48" s="34" t="s">
        <v>220</v>
      </c>
      <c r="F48" s="34" t="s">
        <v>87</v>
      </c>
      <c r="G48" s="34" t="s">
        <v>315</v>
      </c>
      <c r="H48" s="34" t="s">
        <v>4</v>
      </c>
      <c r="I48" s="40">
        <v>0.11177998842592592</v>
      </c>
      <c r="J48" s="57">
        <f t="shared" si="0"/>
        <v>3.1502314814814414E-4</v>
      </c>
      <c r="K48" s="62">
        <f t="shared" si="1"/>
        <v>9.2170486111111116E-3</v>
      </c>
    </row>
    <row r="49" spans="1:11">
      <c r="A49" s="8"/>
      <c r="B49" s="38">
        <v>43</v>
      </c>
      <c r="C49" s="36">
        <v>30</v>
      </c>
      <c r="D49" s="34">
        <v>10009556201</v>
      </c>
      <c r="E49" s="34" t="s">
        <v>174</v>
      </c>
      <c r="F49" s="34" t="s">
        <v>77</v>
      </c>
      <c r="G49" s="34" t="s">
        <v>245</v>
      </c>
      <c r="H49" s="34" t="s">
        <v>5</v>
      </c>
      <c r="I49" s="40">
        <v>0.11279185185185185</v>
      </c>
      <c r="J49" s="57">
        <f t="shared" si="0"/>
        <v>1.0118634259259351E-3</v>
      </c>
      <c r="K49" s="62">
        <f t="shared" si="1"/>
        <v>1.0228912037037047E-2</v>
      </c>
    </row>
    <row r="50" spans="1:11">
      <c r="A50" s="8"/>
      <c r="B50" s="38">
        <v>44</v>
      </c>
      <c r="C50" s="36">
        <v>60</v>
      </c>
      <c r="D50" s="34">
        <v>10009871853</v>
      </c>
      <c r="E50" s="34" t="s">
        <v>10</v>
      </c>
      <c r="F50" s="34" t="s">
        <v>97</v>
      </c>
      <c r="G50" s="34" t="s">
        <v>306</v>
      </c>
      <c r="H50" s="34" t="s">
        <v>163</v>
      </c>
      <c r="I50" s="40">
        <v>0.11324454861111111</v>
      </c>
      <c r="J50" s="57">
        <f t="shared" si="0"/>
        <v>4.5269675925925512E-4</v>
      </c>
      <c r="K50" s="62">
        <f t="shared" si="1"/>
        <v>1.0681608796296302E-2</v>
      </c>
    </row>
    <row r="51" spans="1:11">
      <c r="A51" s="8"/>
      <c r="B51" s="38">
        <v>45</v>
      </c>
      <c r="C51" s="36">
        <v>38</v>
      </c>
      <c r="D51" s="34">
        <v>10008145859</v>
      </c>
      <c r="E51" s="34" t="s">
        <v>346</v>
      </c>
      <c r="F51" s="34" t="s">
        <v>88</v>
      </c>
      <c r="G51" s="34" t="s">
        <v>252</v>
      </c>
      <c r="H51" s="34" t="s">
        <v>347</v>
      </c>
      <c r="I51" s="40">
        <v>0.1133135300925926</v>
      </c>
      <c r="J51" s="57">
        <f t="shared" si="0"/>
        <v>6.8981481481489304E-5</v>
      </c>
      <c r="K51" s="62">
        <f t="shared" si="1"/>
        <v>1.0750590277777791E-2</v>
      </c>
    </row>
    <row r="52" spans="1:11">
      <c r="A52" s="8"/>
      <c r="B52" s="38">
        <v>46</v>
      </c>
      <c r="C52" s="36">
        <v>55</v>
      </c>
      <c r="D52" s="34">
        <v>10009250750</v>
      </c>
      <c r="E52" s="34" t="s">
        <v>314</v>
      </c>
      <c r="F52" s="34" t="s">
        <v>108</v>
      </c>
      <c r="G52" s="34" t="s">
        <v>315</v>
      </c>
      <c r="H52" s="34" t="s">
        <v>316</v>
      </c>
      <c r="I52" s="40">
        <v>0.11350236111111112</v>
      </c>
      <c r="J52" s="57">
        <f t="shared" si="0"/>
        <v>1.8883101851852047E-4</v>
      </c>
      <c r="K52" s="62">
        <f t="shared" si="1"/>
        <v>1.0939421296296312E-2</v>
      </c>
    </row>
    <row r="53" spans="1:11">
      <c r="A53" s="8"/>
      <c r="B53" s="38">
        <v>47</v>
      </c>
      <c r="C53" s="36">
        <v>59</v>
      </c>
      <c r="D53" s="34">
        <v>10005879796</v>
      </c>
      <c r="E53" s="34" t="s">
        <v>333</v>
      </c>
      <c r="F53" s="34" t="s">
        <v>98</v>
      </c>
      <c r="G53" s="34" t="s">
        <v>252</v>
      </c>
      <c r="H53" s="34" t="s">
        <v>353</v>
      </c>
      <c r="I53" s="40">
        <v>0.1139537962962963</v>
      </c>
      <c r="J53" s="57">
        <f t="shared" si="0"/>
        <v>4.5143518518518666E-4</v>
      </c>
      <c r="K53" s="62">
        <f t="shared" si="1"/>
        <v>1.1390856481481498E-2</v>
      </c>
    </row>
    <row r="54" spans="1:11">
      <c r="A54" s="8"/>
      <c r="B54" s="38">
        <v>48</v>
      </c>
      <c r="C54" s="36">
        <v>69</v>
      </c>
      <c r="D54" s="34">
        <v>10011054647</v>
      </c>
      <c r="E54" s="34" t="s">
        <v>172</v>
      </c>
      <c r="F54" s="34" t="s">
        <v>125</v>
      </c>
      <c r="G54" s="34" t="s">
        <v>287</v>
      </c>
      <c r="H54" s="34" t="s">
        <v>173</v>
      </c>
      <c r="I54" s="40">
        <v>0.11450119212962963</v>
      </c>
      <c r="J54" s="57">
        <f t="shared" si="0"/>
        <v>5.4739583333332509E-4</v>
      </c>
      <c r="K54" s="62">
        <f t="shared" si="1"/>
        <v>1.1938252314814823E-2</v>
      </c>
    </row>
    <row r="55" spans="1:11">
      <c r="A55" s="8"/>
      <c r="B55" s="38">
        <v>49</v>
      </c>
      <c r="C55" s="36">
        <v>96</v>
      </c>
      <c r="D55" s="34">
        <v>10015877567</v>
      </c>
      <c r="E55" s="34" t="s">
        <v>218</v>
      </c>
      <c r="F55" s="34" t="s">
        <v>104</v>
      </c>
      <c r="G55" s="34" t="s">
        <v>315</v>
      </c>
      <c r="H55" s="34" t="s">
        <v>219</v>
      </c>
      <c r="I55" s="40">
        <v>0.11504430555555556</v>
      </c>
      <c r="J55" s="57">
        <f t="shared" si="0"/>
        <v>5.4311342592593126E-4</v>
      </c>
      <c r="K55" s="62">
        <f t="shared" si="1"/>
        <v>1.2481365740740755E-2</v>
      </c>
    </row>
    <row r="56" spans="1:11">
      <c r="A56" s="8"/>
      <c r="B56" s="38">
        <v>50</v>
      </c>
      <c r="C56" s="36">
        <v>25</v>
      </c>
      <c r="D56" s="34">
        <v>10017513736</v>
      </c>
      <c r="E56" s="34" t="s">
        <v>11</v>
      </c>
      <c r="F56" s="34" t="s">
        <v>124</v>
      </c>
      <c r="G56" s="34" t="s">
        <v>206</v>
      </c>
      <c r="H56" s="34" t="s">
        <v>207</v>
      </c>
      <c r="I56" s="40">
        <v>0.11526932870370371</v>
      </c>
      <c r="J56" s="57">
        <f t="shared" si="0"/>
        <v>2.2502314814815128E-4</v>
      </c>
      <c r="K56" s="62">
        <f t="shared" si="1"/>
        <v>1.2706388888888906E-2</v>
      </c>
    </row>
    <row r="57" spans="1:11">
      <c r="A57" s="8"/>
      <c r="B57" s="38">
        <v>51</v>
      </c>
      <c r="C57" s="36">
        <v>47</v>
      </c>
      <c r="D57" s="34">
        <v>10010776074</v>
      </c>
      <c r="E57" s="34" t="s">
        <v>202</v>
      </c>
      <c r="F57" s="34" t="s">
        <v>103</v>
      </c>
      <c r="G57" s="34" t="s">
        <v>190</v>
      </c>
      <c r="H57" s="34" t="s">
        <v>230</v>
      </c>
      <c r="I57" s="40">
        <v>0.11528392361111112</v>
      </c>
      <c r="J57" s="57">
        <f t="shared" si="0"/>
        <v>1.4594907407405877E-5</v>
      </c>
      <c r="K57" s="62">
        <f t="shared" si="1"/>
        <v>1.2720983796296312E-2</v>
      </c>
    </row>
    <row r="58" spans="1:11">
      <c r="A58" s="8"/>
      <c r="B58" s="38">
        <v>52</v>
      </c>
      <c r="C58" s="36">
        <v>50</v>
      </c>
      <c r="D58" s="34">
        <v>10009417064</v>
      </c>
      <c r="E58" s="34" t="s">
        <v>175</v>
      </c>
      <c r="F58" s="34" t="s">
        <v>85</v>
      </c>
      <c r="G58" s="34" t="s">
        <v>245</v>
      </c>
      <c r="H58" s="34" t="s">
        <v>176</v>
      </c>
      <c r="I58" s="40">
        <v>0.1154245138888889</v>
      </c>
      <c r="J58" s="57">
        <f t="shared" si="0"/>
        <v>1.4059027777778288E-4</v>
      </c>
      <c r="K58" s="62">
        <f t="shared" si="1"/>
        <v>1.2861574074074095E-2</v>
      </c>
    </row>
    <row r="59" spans="1:11">
      <c r="A59" s="8"/>
      <c r="B59" s="38">
        <v>53</v>
      </c>
      <c r="C59" s="36">
        <v>92</v>
      </c>
      <c r="D59" s="34">
        <v>10015542111</v>
      </c>
      <c r="E59" s="34" t="s">
        <v>325</v>
      </c>
      <c r="F59" s="34" t="s">
        <v>101</v>
      </c>
      <c r="G59" s="34" t="s">
        <v>264</v>
      </c>
      <c r="H59" s="34" t="s">
        <v>326</v>
      </c>
      <c r="I59" s="40">
        <v>0.11562775462962964</v>
      </c>
      <c r="J59" s="57">
        <f t="shared" si="0"/>
        <v>2.0324074074073994E-4</v>
      </c>
      <c r="K59" s="62">
        <f t="shared" si="1"/>
        <v>1.3064814814814835E-2</v>
      </c>
    </row>
    <row r="60" spans="1:11">
      <c r="A60" s="8"/>
      <c r="B60" s="38">
        <v>54</v>
      </c>
      <c r="C60" s="36">
        <v>22</v>
      </c>
      <c r="D60" s="34">
        <v>10009839420</v>
      </c>
      <c r="E60" s="34" t="s">
        <v>186</v>
      </c>
      <c r="F60" s="34" t="s">
        <v>86</v>
      </c>
      <c r="G60" s="34" t="s">
        <v>259</v>
      </c>
      <c r="H60" s="34" t="s">
        <v>185</v>
      </c>
      <c r="I60" s="40">
        <v>0.11563594907407408</v>
      </c>
      <c r="J60" s="57">
        <f t="shared" si="0"/>
        <v>8.1944444444426168E-6</v>
      </c>
      <c r="K60" s="62">
        <f t="shared" si="1"/>
        <v>1.3073009259259277E-2</v>
      </c>
    </row>
    <row r="61" spans="1:11">
      <c r="A61" s="8"/>
      <c r="B61" s="38">
        <v>55</v>
      </c>
      <c r="C61" s="36">
        <v>91</v>
      </c>
      <c r="D61" s="34">
        <v>10011004026</v>
      </c>
      <c r="E61" s="34" t="s">
        <v>328</v>
      </c>
      <c r="F61" s="34" t="s">
        <v>109</v>
      </c>
      <c r="G61" s="34" t="s">
        <v>245</v>
      </c>
      <c r="H61" s="34" t="s">
        <v>224</v>
      </c>
      <c r="I61" s="40">
        <v>0.11564594907407406</v>
      </c>
      <c r="J61" s="57">
        <f t="shared" si="0"/>
        <v>9.9999999999822453E-6</v>
      </c>
      <c r="K61" s="62">
        <f t="shared" si="1"/>
        <v>1.308300925925926E-2</v>
      </c>
    </row>
    <row r="62" spans="1:11">
      <c r="A62" s="8"/>
      <c r="B62" s="38">
        <v>56</v>
      </c>
      <c r="C62" s="36">
        <v>61</v>
      </c>
      <c r="D62" s="34">
        <v>10011122345</v>
      </c>
      <c r="E62" s="34" t="s">
        <v>142</v>
      </c>
      <c r="F62" s="34" t="s">
        <v>102</v>
      </c>
      <c r="G62" s="34" t="s">
        <v>252</v>
      </c>
      <c r="H62" s="34" t="s">
        <v>226</v>
      </c>
      <c r="I62" s="40">
        <v>0.11566974537037038</v>
      </c>
      <c r="J62" s="57">
        <f t="shared" si="0"/>
        <v>2.3796296296313413E-5</v>
      </c>
      <c r="K62" s="62">
        <f t="shared" si="1"/>
        <v>1.3106805555555573E-2</v>
      </c>
    </row>
    <row r="63" spans="1:11">
      <c r="A63" s="8"/>
      <c r="B63" s="38">
        <v>57</v>
      </c>
      <c r="C63" s="36">
        <v>33</v>
      </c>
      <c r="D63" s="34">
        <v>10004579491</v>
      </c>
      <c r="E63" s="34" t="s">
        <v>350</v>
      </c>
      <c r="F63" s="34" t="s">
        <v>99</v>
      </c>
      <c r="G63" s="34" t="s">
        <v>264</v>
      </c>
      <c r="H63" s="34" t="s">
        <v>351</v>
      </c>
      <c r="I63" s="40">
        <v>0.1165609375</v>
      </c>
      <c r="J63" s="57">
        <f t="shared" si="0"/>
        <v>8.9119212962962546E-4</v>
      </c>
      <c r="K63" s="62">
        <f t="shared" si="1"/>
        <v>1.3997997685185198E-2</v>
      </c>
    </row>
    <row r="64" spans="1:11">
      <c r="A64" s="8"/>
      <c r="B64" s="38">
        <v>58</v>
      </c>
      <c r="C64" s="36">
        <v>90</v>
      </c>
      <c r="D64" s="34">
        <v>10001207935</v>
      </c>
      <c r="E64" s="34" t="s">
        <v>330</v>
      </c>
      <c r="F64" s="34" t="s">
        <v>115</v>
      </c>
      <c r="G64" s="34" t="s">
        <v>257</v>
      </c>
      <c r="H64" s="34" t="s">
        <v>258</v>
      </c>
      <c r="I64" s="40">
        <v>0.1172714699074074</v>
      </c>
      <c r="J64" s="57">
        <f t="shared" si="0"/>
        <v>7.1053240740739931E-4</v>
      </c>
      <c r="K64" s="62">
        <f t="shared" si="1"/>
        <v>1.4708530092592598E-2</v>
      </c>
    </row>
    <row r="65" spans="1:11">
      <c r="A65" s="8"/>
      <c r="B65" s="38">
        <v>59</v>
      </c>
      <c r="C65" s="36">
        <v>80</v>
      </c>
      <c r="D65" s="34">
        <v>10009246508</v>
      </c>
      <c r="E65" s="34" t="s">
        <v>341</v>
      </c>
      <c r="F65" s="34" t="s">
        <v>100</v>
      </c>
      <c r="G65" s="34" t="s">
        <v>287</v>
      </c>
      <c r="H65" s="34" t="s">
        <v>171</v>
      </c>
      <c r="I65" s="40">
        <v>0.11741628472222222</v>
      </c>
      <c r="J65" s="57">
        <f t="shared" si="0"/>
        <v>1.4481481481481984E-4</v>
      </c>
      <c r="K65" s="62">
        <f t="shared" si="1"/>
        <v>1.4853344907407418E-2</v>
      </c>
    </row>
    <row r="66" spans="1:11">
      <c r="A66" s="8"/>
      <c r="B66" s="38">
        <v>60</v>
      </c>
      <c r="C66" s="36">
        <v>87</v>
      </c>
      <c r="D66" s="34">
        <v>10010196300</v>
      </c>
      <c r="E66" s="34" t="s">
        <v>147</v>
      </c>
      <c r="F66" s="34" t="s">
        <v>114</v>
      </c>
      <c r="G66" s="34" t="s">
        <v>277</v>
      </c>
      <c r="H66" s="34" t="s">
        <v>148</v>
      </c>
      <c r="I66" s="40">
        <v>0.11751390046296296</v>
      </c>
      <c r="J66" s="57">
        <f t="shared" si="0"/>
        <v>9.7615740740741863E-5</v>
      </c>
      <c r="K66" s="62">
        <f t="shared" si="1"/>
        <v>1.4950960648148159E-2</v>
      </c>
    </row>
    <row r="67" spans="1:11">
      <c r="A67" s="8"/>
      <c r="B67" s="38">
        <v>61</v>
      </c>
      <c r="C67" s="36">
        <v>36</v>
      </c>
      <c r="D67" s="34">
        <v>10008722203</v>
      </c>
      <c r="E67" s="34" t="s">
        <v>354</v>
      </c>
      <c r="F67" s="34" t="s">
        <v>128</v>
      </c>
      <c r="G67" s="34" t="s">
        <v>245</v>
      </c>
      <c r="H67" s="34" t="s">
        <v>355</v>
      </c>
      <c r="I67" s="40">
        <v>0.11758277777777777</v>
      </c>
      <c r="J67" s="57">
        <f t="shared" si="0"/>
        <v>6.8877314814808077E-5</v>
      </c>
      <c r="K67" s="62">
        <f t="shared" si="1"/>
        <v>1.5019837962962967E-2</v>
      </c>
    </row>
    <row r="68" spans="1:11">
      <c r="A68" s="8"/>
      <c r="B68" s="38">
        <v>62</v>
      </c>
      <c r="C68" s="36">
        <v>75</v>
      </c>
      <c r="D68" s="34">
        <v>10060875564</v>
      </c>
      <c r="E68" s="34" t="s">
        <v>119</v>
      </c>
      <c r="F68" s="34" t="s">
        <v>120</v>
      </c>
      <c r="G68" s="34" t="s">
        <v>190</v>
      </c>
      <c r="H68" s="34" t="s">
        <v>191</v>
      </c>
      <c r="I68" s="40">
        <v>0.11759731481481482</v>
      </c>
      <c r="J68" s="57">
        <f t="shared" si="0"/>
        <v>1.4537037037049005E-5</v>
      </c>
      <c r="K68" s="62">
        <f t="shared" si="1"/>
        <v>1.5034375000000016E-2</v>
      </c>
    </row>
    <row r="69" spans="1:11">
      <c r="A69" s="8"/>
      <c r="B69" s="38">
        <v>63</v>
      </c>
      <c r="C69" s="36">
        <v>83</v>
      </c>
      <c r="D69" s="34">
        <v>10015855238</v>
      </c>
      <c r="E69" s="34" t="s">
        <v>212</v>
      </c>
      <c r="F69" s="34" t="s">
        <v>110</v>
      </c>
      <c r="G69" s="34" t="s">
        <v>296</v>
      </c>
      <c r="H69" s="34" t="s">
        <v>297</v>
      </c>
      <c r="I69" s="40">
        <v>0.11945738425925927</v>
      </c>
      <c r="J69" s="57">
        <f t="shared" si="0"/>
        <v>1.8600694444444454E-3</v>
      </c>
      <c r="K69" s="62">
        <f t="shared" si="1"/>
        <v>1.6894444444444462E-2</v>
      </c>
    </row>
    <row r="70" spans="1:11">
      <c r="A70" s="8"/>
      <c r="B70" s="38">
        <v>64</v>
      </c>
      <c r="C70" s="36">
        <v>65</v>
      </c>
      <c r="D70" s="34">
        <v>10015360740</v>
      </c>
      <c r="E70" s="34" t="s">
        <v>158</v>
      </c>
      <c r="F70" s="34" t="s">
        <v>94</v>
      </c>
      <c r="G70" s="34" t="s">
        <v>315</v>
      </c>
      <c r="H70" s="34" t="s">
        <v>227</v>
      </c>
      <c r="I70" s="40">
        <v>0.11974103009259258</v>
      </c>
      <c r="J70" s="57">
        <f t="shared" si="0"/>
        <v>2.8364583333331805E-4</v>
      </c>
      <c r="K70" s="62">
        <f t="shared" si="1"/>
        <v>1.717809027777778E-2</v>
      </c>
    </row>
    <row r="71" spans="1:11">
      <c r="A71" s="8"/>
      <c r="B71" s="38">
        <v>65</v>
      </c>
      <c r="C71" s="36">
        <v>23</v>
      </c>
      <c r="D71" s="34">
        <v>10008147374</v>
      </c>
      <c r="E71" s="34" t="s">
        <v>13</v>
      </c>
      <c r="F71" s="34" t="s">
        <v>116</v>
      </c>
      <c r="G71" s="34" t="s">
        <v>306</v>
      </c>
      <c r="H71" s="34" t="s">
        <v>163</v>
      </c>
      <c r="I71" s="40">
        <v>0.11986940972222222</v>
      </c>
      <c r="J71" s="57">
        <f t="shared" si="0"/>
        <v>1.28379629629638E-4</v>
      </c>
      <c r="K71" s="62">
        <f t="shared" si="1"/>
        <v>1.7306469907407418E-2</v>
      </c>
    </row>
    <row r="72" spans="1:11">
      <c r="A72" s="8"/>
      <c r="B72" s="38">
        <v>66</v>
      </c>
      <c r="C72" s="36">
        <v>85</v>
      </c>
      <c r="D72" s="34">
        <v>10015693772</v>
      </c>
      <c r="E72" s="34" t="s">
        <v>160</v>
      </c>
      <c r="F72" s="34" t="s">
        <v>161</v>
      </c>
      <c r="G72" s="34" t="s">
        <v>262</v>
      </c>
      <c r="H72" s="34" t="s">
        <v>161</v>
      </c>
      <c r="I72" s="40">
        <v>0.12075342592592593</v>
      </c>
      <c r="J72" s="57">
        <f t="shared" si="0"/>
        <v>8.8401620370370804E-4</v>
      </c>
      <c r="K72" s="62">
        <f t="shared" si="1"/>
        <v>1.8190486111111126E-2</v>
      </c>
    </row>
    <row r="73" spans="1:11">
      <c r="A73" s="8"/>
      <c r="B73" s="38">
        <v>67</v>
      </c>
      <c r="C73" s="36">
        <v>43</v>
      </c>
      <c r="D73" s="34">
        <v>10011146088</v>
      </c>
      <c r="E73" s="34" t="s">
        <v>170</v>
      </c>
      <c r="F73" s="34" t="s">
        <v>295</v>
      </c>
      <c r="G73" s="34" t="s">
        <v>296</v>
      </c>
      <c r="H73" s="34" t="s">
        <v>168</v>
      </c>
      <c r="I73" s="40">
        <v>0.12138939814814814</v>
      </c>
      <c r="J73" s="57">
        <f t="shared" si="0"/>
        <v>6.3597222222221139E-4</v>
      </c>
      <c r="K73" s="62">
        <f t="shared" si="1"/>
        <v>1.8826458333333337E-2</v>
      </c>
    </row>
    <row r="74" spans="1:11">
      <c r="A74" s="8"/>
      <c r="B74" s="38">
        <v>68</v>
      </c>
      <c r="C74" s="36">
        <v>82</v>
      </c>
      <c r="D74" s="34">
        <v>10010805073</v>
      </c>
      <c r="E74" s="34" t="s">
        <v>167</v>
      </c>
      <c r="F74" s="34" t="s">
        <v>133</v>
      </c>
      <c r="G74" s="34" t="s">
        <v>296</v>
      </c>
      <c r="H74" s="34" t="s">
        <v>168</v>
      </c>
      <c r="I74" s="40">
        <v>0.12214402777777777</v>
      </c>
      <c r="J74" s="57">
        <f t="shared" ref="J74:J90" si="2">I74-I73</f>
        <v>7.5462962962963287E-4</v>
      </c>
      <c r="K74" s="62">
        <f t="shared" ref="K74:K90" si="3">I74-$I$7</f>
        <v>1.958108796296297E-2</v>
      </c>
    </row>
    <row r="75" spans="1:11">
      <c r="A75" s="8"/>
      <c r="B75" s="38">
        <v>69</v>
      </c>
      <c r="C75" s="36">
        <v>86</v>
      </c>
      <c r="D75" s="34">
        <v>10011199339</v>
      </c>
      <c r="E75" s="34" t="s">
        <v>350</v>
      </c>
      <c r="F75" s="34" t="s">
        <v>117</v>
      </c>
      <c r="G75" s="34" t="s">
        <v>287</v>
      </c>
      <c r="H75" s="34" t="s">
        <v>228</v>
      </c>
      <c r="I75" s="40">
        <v>0.12258516203703702</v>
      </c>
      <c r="J75" s="57">
        <f t="shared" si="2"/>
        <v>4.4113425925924876E-4</v>
      </c>
      <c r="K75" s="62">
        <f t="shared" si="3"/>
        <v>2.0022222222222219E-2</v>
      </c>
    </row>
    <row r="76" spans="1:11">
      <c r="A76" s="8"/>
      <c r="B76" s="38">
        <v>70</v>
      </c>
      <c r="C76" s="36">
        <v>71</v>
      </c>
      <c r="D76" s="34">
        <v>10022821555</v>
      </c>
      <c r="E76" s="34" t="s">
        <v>199</v>
      </c>
      <c r="F76" s="34" t="s">
        <v>121</v>
      </c>
      <c r="G76" s="34" t="s">
        <v>264</v>
      </c>
      <c r="H76" s="34" t="s">
        <v>200</v>
      </c>
      <c r="I76" s="40">
        <v>0.12410674768518519</v>
      </c>
      <c r="J76" s="57">
        <f t="shared" si="2"/>
        <v>1.521585648148166E-3</v>
      </c>
      <c r="K76" s="62">
        <f t="shared" si="3"/>
        <v>2.1543807870370385E-2</v>
      </c>
    </row>
    <row r="77" spans="1:11">
      <c r="A77" s="8"/>
      <c r="B77" s="38">
        <v>71</v>
      </c>
      <c r="C77" s="36">
        <v>56</v>
      </c>
      <c r="D77" s="34">
        <v>10008878514</v>
      </c>
      <c r="E77" s="34" t="s">
        <v>180</v>
      </c>
      <c r="F77" s="34" t="s">
        <v>126</v>
      </c>
      <c r="G77" s="34" t="s">
        <v>181</v>
      </c>
      <c r="H77" s="34" t="s">
        <v>182</v>
      </c>
      <c r="I77" s="40">
        <v>0.12501841435185185</v>
      </c>
      <c r="J77" s="57">
        <f t="shared" si="2"/>
        <v>9.1166666666665785E-4</v>
      </c>
      <c r="K77" s="62">
        <f t="shared" si="3"/>
        <v>2.2455474537037043E-2</v>
      </c>
    </row>
    <row r="78" spans="1:11">
      <c r="A78" s="8"/>
      <c r="B78" s="38">
        <v>72</v>
      </c>
      <c r="C78" s="36">
        <v>32</v>
      </c>
      <c r="D78" s="34">
        <v>10054100116</v>
      </c>
      <c r="E78" s="34" t="s">
        <v>192</v>
      </c>
      <c r="F78" s="34" t="s">
        <v>118</v>
      </c>
      <c r="G78" s="34" t="s">
        <v>190</v>
      </c>
      <c r="H78" s="34" t="s">
        <v>191</v>
      </c>
      <c r="I78" s="40">
        <v>0.1260784375</v>
      </c>
      <c r="J78" s="57">
        <f t="shared" si="2"/>
        <v>1.0600231481481537E-3</v>
      </c>
      <c r="K78" s="62">
        <f t="shared" si="3"/>
        <v>2.3515497685185197E-2</v>
      </c>
    </row>
    <row r="79" spans="1:11">
      <c r="A79" s="8"/>
      <c r="B79" s="38">
        <v>73</v>
      </c>
      <c r="C79" s="36">
        <v>52</v>
      </c>
      <c r="D79" s="34">
        <v>10014248472</v>
      </c>
      <c r="E79" s="34" t="s">
        <v>14</v>
      </c>
      <c r="F79" s="34" t="s">
        <v>130</v>
      </c>
      <c r="G79" s="34" t="s">
        <v>296</v>
      </c>
      <c r="H79" s="34" t="s">
        <v>177</v>
      </c>
      <c r="I79" s="40">
        <v>0.12770494212962963</v>
      </c>
      <c r="J79" s="57">
        <f t="shared" si="2"/>
        <v>1.6265046296296271E-3</v>
      </c>
      <c r="K79" s="62">
        <f t="shared" si="3"/>
        <v>2.5142002314814824E-2</v>
      </c>
    </row>
    <row r="80" spans="1:11">
      <c r="A80" s="8"/>
      <c r="B80" s="38">
        <v>74</v>
      </c>
      <c r="C80" s="36">
        <v>81</v>
      </c>
      <c r="D80" s="34">
        <v>10052533362</v>
      </c>
      <c r="E80" s="34" t="s">
        <v>169</v>
      </c>
      <c r="F80" s="34" t="s">
        <v>127</v>
      </c>
      <c r="G80" s="34" t="s">
        <v>250</v>
      </c>
      <c r="H80" s="34" t="s">
        <v>6</v>
      </c>
      <c r="I80" s="40">
        <v>0.12771031250000001</v>
      </c>
      <c r="J80" s="57">
        <f t="shared" si="2"/>
        <v>5.3703703703777972E-6</v>
      </c>
      <c r="K80" s="62">
        <f t="shared" si="3"/>
        <v>2.5147372685185201E-2</v>
      </c>
    </row>
    <row r="81" spans="1:11">
      <c r="A81" s="8"/>
      <c r="B81" s="38">
        <v>75</v>
      </c>
      <c r="C81" s="36">
        <v>94</v>
      </c>
      <c r="D81" s="34">
        <v>10056058203</v>
      </c>
      <c r="E81" s="34" t="s">
        <v>317</v>
      </c>
      <c r="F81" s="34" t="s">
        <v>129</v>
      </c>
      <c r="G81" s="34" t="s">
        <v>315</v>
      </c>
      <c r="H81" s="34" t="s">
        <v>318</v>
      </c>
      <c r="I81" s="40">
        <v>0.12810789351851851</v>
      </c>
      <c r="J81" s="57">
        <f t="shared" si="2"/>
        <v>3.9758101851850025E-4</v>
      </c>
      <c r="K81" s="62">
        <f t="shared" si="3"/>
        <v>2.5544953703703702E-2</v>
      </c>
    </row>
    <row r="82" spans="1:11">
      <c r="A82" s="8"/>
      <c r="B82" s="38">
        <v>76</v>
      </c>
      <c r="C82" s="36">
        <v>89</v>
      </c>
      <c r="D82" s="34">
        <v>10019503953</v>
      </c>
      <c r="E82" s="34" t="s">
        <v>331</v>
      </c>
      <c r="F82" s="34" t="s">
        <v>132</v>
      </c>
      <c r="G82" s="34" t="s">
        <v>257</v>
      </c>
      <c r="H82" s="34" t="s">
        <v>258</v>
      </c>
      <c r="I82" s="40">
        <v>0.13125261574074074</v>
      </c>
      <c r="J82" s="57">
        <f t="shared" si="2"/>
        <v>3.1447222222222293E-3</v>
      </c>
      <c r="K82" s="62">
        <f t="shared" si="3"/>
        <v>2.8689675925925931E-2</v>
      </c>
    </row>
    <row r="83" spans="1:11">
      <c r="A83" s="8"/>
      <c r="B83" s="38">
        <v>77</v>
      </c>
      <c r="C83" s="36">
        <v>73</v>
      </c>
      <c r="D83" s="34">
        <v>10034923210</v>
      </c>
      <c r="E83" s="34" t="s">
        <v>195</v>
      </c>
      <c r="F83" s="34" t="s">
        <v>131</v>
      </c>
      <c r="G83" s="34" t="s">
        <v>315</v>
      </c>
      <c r="H83" s="34" t="s">
        <v>196</v>
      </c>
      <c r="I83" s="40">
        <v>0.13393667824074074</v>
      </c>
      <c r="J83" s="57">
        <f t="shared" si="2"/>
        <v>2.6840625000000007E-3</v>
      </c>
      <c r="K83" s="62">
        <f t="shared" si="3"/>
        <v>3.1373738425925932E-2</v>
      </c>
    </row>
    <row r="84" spans="1:11">
      <c r="A84" s="8"/>
      <c r="B84" s="38">
        <v>78</v>
      </c>
      <c r="C84" s="36">
        <v>74</v>
      </c>
      <c r="D84" s="34">
        <v>10034932310</v>
      </c>
      <c r="E84" s="34" t="s">
        <v>193</v>
      </c>
      <c r="F84" s="34" t="s">
        <v>134</v>
      </c>
      <c r="G84" s="34" t="s">
        <v>315</v>
      </c>
      <c r="H84" s="34" t="s">
        <v>194</v>
      </c>
      <c r="I84" s="40">
        <v>0.13818427083333332</v>
      </c>
      <c r="J84" s="57">
        <f t="shared" si="2"/>
        <v>4.2475925925925806E-3</v>
      </c>
      <c r="K84" s="62">
        <f t="shared" si="3"/>
        <v>3.5621331018518512E-2</v>
      </c>
    </row>
    <row r="85" spans="1:11">
      <c r="A85" s="8"/>
      <c r="B85" s="38">
        <v>79</v>
      </c>
      <c r="C85" s="36">
        <v>57</v>
      </c>
      <c r="D85" s="34">
        <v>10003878667</v>
      </c>
      <c r="E85" s="34" t="s">
        <v>321</v>
      </c>
      <c r="F85" s="34" t="s">
        <v>135</v>
      </c>
      <c r="G85" s="34" t="s">
        <v>306</v>
      </c>
      <c r="H85" s="34" t="s">
        <v>322</v>
      </c>
      <c r="I85" s="40">
        <v>0.14299740740740741</v>
      </c>
      <c r="J85" s="57">
        <f t="shared" si="2"/>
        <v>4.8131365740740895E-3</v>
      </c>
      <c r="K85" s="62">
        <f t="shared" si="3"/>
        <v>4.0434467592592602E-2</v>
      </c>
    </row>
    <row r="86" spans="1:11">
      <c r="A86" s="8"/>
      <c r="B86" s="38">
        <v>80</v>
      </c>
      <c r="C86" s="36">
        <v>79</v>
      </c>
      <c r="D86" s="34">
        <v>10077448420</v>
      </c>
      <c r="E86" s="34" t="s">
        <v>178</v>
      </c>
      <c r="F86" s="34" t="s">
        <v>140</v>
      </c>
      <c r="G86" s="34" t="s">
        <v>296</v>
      </c>
      <c r="H86" s="34" t="s">
        <v>179</v>
      </c>
      <c r="I86" s="40">
        <v>0.14677299768518517</v>
      </c>
      <c r="J86" s="57">
        <f t="shared" si="2"/>
        <v>3.7755902777777683E-3</v>
      </c>
      <c r="K86" s="62">
        <f t="shared" si="3"/>
        <v>4.421005787037037E-2</v>
      </c>
    </row>
    <row r="87" spans="1:11">
      <c r="A87" s="8"/>
      <c r="B87" s="38">
        <v>81</v>
      </c>
      <c r="C87" s="36">
        <v>84</v>
      </c>
      <c r="D87" s="34">
        <v>10016219491</v>
      </c>
      <c r="E87" s="34" t="s">
        <v>162</v>
      </c>
      <c r="F87" s="34" t="s">
        <v>161</v>
      </c>
      <c r="G87" s="34" t="s">
        <v>262</v>
      </c>
      <c r="H87" s="34" t="s">
        <v>161</v>
      </c>
      <c r="I87" s="40">
        <v>0.14857629629629629</v>
      </c>
      <c r="J87" s="57">
        <f t="shared" si="2"/>
        <v>1.8032986111111149E-3</v>
      </c>
      <c r="K87" s="62">
        <f t="shared" si="3"/>
        <v>4.6013356481481485E-2</v>
      </c>
    </row>
    <row r="88" spans="1:11">
      <c r="A88" s="8"/>
      <c r="B88" s="38">
        <v>82</v>
      </c>
      <c r="C88" s="36">
        <v>77</v>
      </c>
      <c r="D88" s="34">
        <v>10007925688</v>
      </c>
      <c r="E88" s="34" t="s">
        <v>187</v>
      </c>
      <c r="F88" s="34" t="s">
        <v>139</v>
      </c>
      <c r="G88" s="34" t="s">
        <v>296</v>
      </c>
      <c r="H88" s="34" t="s">
        <v>188</v>
      </c>
      <c r="I88" s="40">
        <v>0.15574971064814816</v>
      </c>
      <c r="J88" s="57">
        <f t="shared" si="2"/>
        <v>7.17341435185187E-3</v>
      </c>
      <c r="K88" s="62">
        <f t="shared" si="3"/>
        <v>5.3186770833333355E-2</v>
      </c>
    </row>
    <row r="89" spans="1:11">
      <c r="A89" s="8"/>
      <c r="B89" s="38">
        <v>83</v>
      </c>
      <c r="C89" s="36">
        <v>72</v>
      </c>
      <c r="D89" s="34">
        <v>10013331521</v>
      </c>
      <c r="E89" s="34" t="s">
        <v>197</v>
      </c>
      <c r="F89" s="34" t="s">
        <v>136</v>
      </c>
      <c r="G89" s="34" t="s">
        <v>315</v>
      </c>
      <c r="H89" s="34" t="s">
        <v>198</v>
      </c>
      <c r="I89" s="40">
        <v>0.16524377314814814</v>
      </c>
      <c r="J89" s="57">
        <f t="shared" si="2"/>
        <v>9.4940624999999834E-3</v>
      </c>
      <c r="K89" s="62">
        <f t="shared" si="3"/>
        <v>6.2680833333333338E-2</v>
      </c>
    </row>
    <row r="90" spans="1:11">
      <c r="A90" s="8"/>
      <c r="B90" s="38">
        <v>84</v>
      </c>
      <c r="C90" s="36">
        <v>76</v>
      </c>
      <c r="D90" s="34">
        <v>10060875463</v>
      </c>
      <c r="E90" s="34" t="s">
        <v>189</v>
      </c>
      <c r="F90" s="34" t="s">
        <v>138</v>
      </c>
      <c r="G90" s="34" t="s">
        <v>190</v>
      </c>
      <c r="H90" s="34" t="s">
        <v>191</v>
      </c>
      <c r="I90" s="40">
        <v>0.16591675925925928</v>
      </c>
      <c r="J90" s="57">
        <f t="shared" si="2"/>
        <v>6.729861111111346E-4</v>
      </c>
      <c r="K90" s="62">
        <f t="shared" si="3"/>
        <v>6.3353819444444473E-2</v>
      </c>
    </row>
    <row r="91" spans="1:11">
      <c r="A91" s="8"/>
      <c r="B91" s="38" t="s">
        <v>7</v>
      </c>
      <c r="C91" s="36">
        <v>66</v>
      </c>
      <c r="D91" s="34">
        <v>10054103853</v>
      </c>
      <c r="E91" s="34" t="s">
        <v>111</v>
      </c>
      <c r="F91" s="34" t="s">
        <v>112</v>
      </c>
      <c r="G91" s="34" t="s">
        <v>190</v>
      </c>
      <c r="H91" s="34" t="s">
        <v>191</v>
      </c>
      <c r="I91" s="40" t="s">
        <v>7</v>
      </c>
      <c r="J91" s="57"/>
      <c r="K91" s="33"/>
    </row>
    <row r="92" spans="1:11">
      <c r="A92" s="8"/>
      <c r="B92" s="38" t="s">
        <v>7</v>
      </c>
      <c r="C92" s="36">
        <v>14</v>
      </c>
      <c r="D92" s="34">
        <v>10005345993</v>
      </c>
      <c r="E92" s="34" t="s">
        <v>151</v>
      </c>
      <c r="F92" s="34" t="s">
        <v>113</v>
      </c>
      <c r="G92" s="34" t="s">
        <v>247</v>
      </c>
      <c r="H92" s="34" t="s">
        <v>291</v>
      </c>
      <c r="I92" s="40" t="s">
        <v>7</v>
      </c>
      <c r="J92" s="57"/>
      <c r="K92" s="33"/>
    </row>
    <row r="93" spans="1:11">
      <c r="A93" s="8"/>
      <c r="B93" s="38" t="s">
        <v>7</v>
      </c>
      <c r="C93" s="36">
        <v>78</v>
      </c>
      <c r="D93" s="34">
        <v>10011022113</v>
      </c>
      <c r="E93" s="34" t="s">
        <v>165</v>
      </c>
      <c r="F93" s="34" t="s">
        <v>123</v>
      </c>
      <c r="G93" s="34" t="s">
        <v>285</v>
      </c>
      <c r="H93" s="34" t="s">
        <v>185</v>
      </c>
      <c r="I93" s="40" t="s">
        <v>7</v>
      </c>
      <c r="J93" s="57"/>
      <c r="K93" s="33"/>
    </row>
    <row r="94" spans="1:11">
      <c r="A94" s="8"/>
      <c r="B94" s="38" t="s">
        <v>7</v>
      </c>
      <c r="C94" s="36">
        <v>88</v>
      </c>
      <c r="D94" s="34">
        <v>10008099581</v>
      </c>
      <c r="E94" s="34" t="s">
        <v>141</v>
      </c>
      <c r="F94" s="34" t="s">
        <v>137</v>
      </c>
      <c r="G94" s="34" t="s">
        <v>145</v>
      </c>
      <c r="H94" s="34" t="s">
        <v>278</v>
      </c>
      <c r="I94" s="40" t="s">
        <v>7</v>
      </c>
      <c r="J94" s="57"/>
      <c r="K94" s="33"/>
    </row>
    <row r="95" spans="1:11">
      <c r="A95" s="8"/>
      <c r="B95" s="38" t="s">
        <v>16</v>
      </c>
      <c r="C95" s="36">
        <v>27</v>
      </c>
      <c r="D95" s="34">
        <v>10004638200</v>
      </c>
      <c r="E95" s="34" t="s">
        <v>183</v>
      </c>
      <c r="F95" s="34" t="s">
        <v>67</v>
      </c>
      <c r="G95" s="34" t="s">
        <v>287</v>
      </c>
      <c r="H95" s="34" t="s">
        <v>225</v>
      </c>
      <c r="I95" s="40" t="s">
        <v>16</v>
      </c>
      <c r="J95" s="57"/>
      <c r="K95" s="33"/>
    </row>
    <row r="96" spans="1:11" ht="15" thickBot="1">
      <c r="A96" s="8"/>
      <c r="B96" s="39" t="s">
        <v>16</v>
      </c>
      <c r="C96" s="37">
        <v>3</v>
      </c>
      <c r="D96" s="35">
        <v>10005835340</v>
      </c>
      <c r="E96" s="35" t="s">
        <v>327</v>
      </c>
      <c r="F96" s="35" t="s">
        <v>106</v>
      </c>
      <c r="G96" s="35" t="s">
        <v>245</v>
      </c>
      <c r="H96" s="35" t="s">
        <v>224</v>
      </c>
      <c r="I96" s="41" t="s">
        <v>16</v>
      </c>
      <c r="J96" s="63"/>
      <c r="K96" s="64"/>
    </row>
    <row r="97" spans="1:11">
      <c r="A97" s="8"/>
      <c r="B97" s="10"/>
      <c r="C97" s="10"/>
      <c r="D97" s="8"/>
      <c r="E97" s="8"/>
      <c r="F97" s="8"/>
      <c r="G97" s="8"/>
      <c r="H97" s="8"/>
      <c r="I97" s="13"/>
      <c r="J97" s="56"/>
      <c r="K97" s="56"/>
    </row>
    <row r="98" spans="1:11">
      <c r="A98" s="8"/>
      <c r="B98" s="10"/>
      <c r="C98" s="10"/>
      <c r="D98" s="8"/>
      <c r="E98" s="8"/>
      <c r="F98" s="8"/>
      <c r="G98" s="8"/>
      <c r="H98" s="8"/>
      <c r="I98" s="13"/>
      <c r="J98" s="56"/>
      <c r="K98" s="56"/>
    </row>
    <row r="99" spans="1:11">
      <c r="A99" s="8"/>
      <c r="B99" s="10"/>
      <c r="C99" s="10"/>
      <c r="D99" s="8"/>
      <c r="E99" s="8"/>
      <c r="F99" s="8"/>
      <c r="G99" s="8"/>
      <c r="H99" s="8"/>
      <c r="I99" s="13"/>
      <c r="J99" s="56"/>
      <c r="K99" s="56"/>
    </row>
  </sheetData>
  <mergeCells count="3">
    <mergeCell ref="B2:K2"/>
    <mergeCell ref="B3:K3"/>
    <mergeCell ref="B4:K4"/>
  </mergeCells>
  <phoneticPr fontId="3" type="noConversion"/>
  <conditionalFormatting sqref="D6:H6 D9:D16 D18:D28 F9:F28 I18:I28 I9:I16 K97:K99 I91:J96 J46:J90">
    <cfRule type="expression" dxfId="4" priority="7">
      <formula>MOD(ROW(),2)</formula>
    </cfRule>
  </conditionalFormatting>
  <conditionalFormatting sqref="I6:K6 J8:K38 J39:J45 K39:K90">
    <cfRule type="expression" dxfId="3" priority="4">
      <formula>MOD(ROW(),2)</formula>
    </cfRule>
  </conditionalFormatting>
  <conditionalFormatting sqref="G9:G28">
    <cfRule type="expression" dxfId="2" priority="2">
      <formula>MOD(ROW(),2)</formula>
    </cfRule>
  </conditionalFormatting>
  <conditionalFormatting sqref="H9:H28">
    <cfRule type="expression" dxfId="1" priority="1">
      <formula>MOD(ROW(),2)</formula>
    </cfRule>
  </conditionalFormatting>
  <pageMargins left="0.25" right="0.25" top="0.75" bottom="0.75" header="0.3" footer="0.3"/>
  <headerFooter>
    <oddHeader>&amp;C&amp;G</oddHeader>
    <oddFooter>&amp;C&amp;G&amp;R&amp;Pof &amp;N</oddFooter>
  </headerFooter>
  <legacyDrawingHF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B1:N41"/>
  <sheetViews>
    <sheetView workbookViewId="0">
      <pane ySplit="6" topLeftCell="A7" activePane="bottomLeft" state="frozen"/>
      <selection pane="bottomLeft" activeCell="A35" sqref="A35:XFD35"/>
    </sheetView>
  </sheetViews>
  <sheetFormatPr baseColWidth="10" defaultColWidth="8.83203125" defaultRowHeight="14"/>
  <cols>
    <col min="1" max="1" width="1.6640625" style="4" customWidth="1"/>
    <col min="2" max="2" width="5.1640625" style="4" customWidth="1"/>
    <col min="3" max="3" width="8.5" style="5" bestFit="1" customWidth="1"/>
    <col min="4" max="4" width="12" style="5" bestFit="1" customWidth="1"/>
    <col min="5" max="5" width="10.83203125" style="4" bestFit="1" customWidth="1"/>
    <col min="6" max="6" width="15.83203125" style="6" bestFit="1" customWidth="1"/>
    <col min="7" max="7" width="18.1640625" style="6" bestFit="1" customWidth="1"/>
    <col min="8" max="8" width="42.1640625" style="6" bestFit="1" customWidth="1"/>
    <col min="9" max="9" width="14.83203125" style="5" bestFit="1" customWidth="1"/>
    <col min="10" max="10" width="17.5" style="28" customWidth="1"/>
    <col min="11" max="11" width="13.1640625" style="28" customWidth="1"/>
    <col min="12" max="13" width="8.83203125" style="4"/>
    <col min="14" max="14" width="13" style="4" customWidth="1"/>
    <col min="15" max="15" width="12" style="4" bestFit="1" customWidth="1"/>
    <col min="16" max="16384" width="8.83203125" style="4"/>
  </cols>
  <sheetData>
    <row r="1" spans="2:14" ht="45.75" customHeight="1"/>
    <row r="2" spans="2:14">
      <c r="B2" s="65" t="s">
        <v>1</v>
      </c>
      <c r="C2" s="65"/>
      <c r="D2" s="65"/>
      <c r="E2" s="65"/>
      <c r="F2" s="65"/>
      <c r="G2" s="65"/>
      <c r="H2" s="65"/>
      <c r="I2" s="65"/>
      <c r="J2" s="65"/>
      <c r="K2" s="65"/>
    </row>
    <row r="3" spans="2:14">
      <c r="B3" s="65" t="s">
        <v>236</v>
      </c>
      <c r="C3" s="65"/>
      <c r="D3" s="65"/>
      <c r="E3" s="65"/>
      <c r="F3" s="65"/>
      <c r="G3" s="65"/>
      <c r="H3" s="65"/>
      <c r="I3" s="65"/>
      <c r="J3" s="65"/>
      <c r="K3" s="65"/>
    </row>
    <row r="4" spans="2:14" ht="15" thickBot="1">
      <c r="B4" s="65" t="s">
        <v>201</v>
      </c>
      <c r="C4" s="65"/>
      <c r="D4" s="65"/>
      <c r="E4" s="65"/>
      <c r="F4" s="65"/>
      <c r="G4" s="65"/>
      <c r="H4" s="65"/>
      <c r="I4" s="65"/>
      <c r="J4" s="65"/>
      <c r="K4" s="65"/>
    </row>
    <row r="5" spans="2:14" ht="15" thickBot="1">
      <c r="B5" s="16" t="s">
        <v>2</v>
      </c>
      <c r="C5" s="17"/>
      <c r="D5" s="18"/>
      <c r="E5" s="19"/>
      <c r="F5" s="19"/>
      <c r="G5" s="19"/>
      <c r="H5" s="22"/>
      <c r="I5" s="17"/>
      <c r="J5" s="29"/>
      <c r="K5" s="30"/>
    </row>
    <row r="6" spans="2:14" s="1" customFormat="1" ht="15" thickBot="1">
      <c r="B6" s="3" t="s">
        <v>15</v>
      </c>
      <c r="C6" s="2" t="s">
        <v>313</v>
      </c>
      <c r="D6" s="59" t="s">
        <v>209</v>
      </c>
      <c r="E6" s="59" t="s">
        <v>309</v>
      </c>
      <c r="F6" s="59" t="s">
        <v>310</v>
      </c>
      <c r="G6" s="59" t="s">
        <v>311</v>
      </c>
      <c r="H6" s="9" t="s">
        <v>312</v>
      </c>
      <c r="I6" s="2" t="s">
        <v>239</v>
      </c>
      <c r="J6" s="31" t="s">
        <v>240</v>
      </c>
      <c r="K6" s="32" t="s">
        <v>241</v>
      </c>
    </row>
    <row r="7" spans="2:14">
      <c r="B7" s="45">
        <v>1</v>
      </c>
      <c r="C7" s="46">
        <v>207</v>
      </c>
      <c r="D7" s="47">
        <v>10006578604</v>
      </c>
      <c r="E7" s="47" t="s">
        <v>20</v>
      </c>
      <c r="F7" s="47" t="s">
        <v>266</v>
      </c>
      <c r="G7" s="47" t="s">
        <v>267</v>
      </c>
      <c r="H7" s="47" t="s">
        <v>235</v>
      </c>
      <c r="I7" s="48">
        <v>0.11880204861111111</v>
      </c>
      <c r="J7" s="46"/>
      <c r="K7" s="49"/>
      <c r="M7" s="23"/>
      <c r="N7" s="24"/>
    </row>
    <row r="8" spans="2:14">
      <c r="B8" s="38">
        <v>2</v>
      </c>
      <c r="C8" s="36">
        <v>233</v>
      </c>
      <c r="D8" s="34">
        <v>10005972655</v>
      </c>
      <c r="E8" s="34" t="s">
        <v>263</v>
      </c>
      <c r="F8" s="34" t="s">
        <v>17</v>
      </c>
      <c r="G8" s="34" t="s">
        <v>264</v>
      </c>
      <c r="H8" s="34" t="s">
        <v>265</v>
      </c>
      <c r="I8" s="40">
        <v>0.1222804050925926</v>
      </c>
      <c r="J8" s="42">
        <f>I8-I7</f>
        <v>3.4783564814814816E-3</v>
      </c>
      <c r="K8" s="43">
        <f>I8-$I$7</f>
        <v>3.4783564814814816E-3</v>
      </c>
      <c r="M8" s="12"/>
      <c r="N8" s="25"/>
    </row>
    <row r="9" spans="2:14">
      <c r="B9" s="38">
        <v>3</v>
      </c>
      <c r="C9" s="36">
        <v>209</v>
      </c>
      <c r="D9" s="34">
        <v>10006969735</v>
      </c>
      <c r="E9" s="34" t="s">
        <v>19</v>
      </c>
      <c r="F9" s="34" t="s">
        <v>288</v>
      </c>
      <c r="G9" s="34" t="s">
        <v>277</v>
      </c>
      <c r="H9" s="34" t="s">
        <v>289</v>
      </c>
      <c r="I9" s="40">
        <v>0.1225512037037037</v>
      </c>
      <c r="J9" s="42">
        <f t="shared" ref="J9:J40" si="0">I9-I8</f>
        <v>2.7079861111110881E-4</v>
      </c>
      <c r="K9" s="43">
        <f t="shared" ref="K9:K40" si="1">I9-$I$7</f>
        <v>3.7491550925925904E-3</v>
      </c>
      <c r="M9" s="23"/>
      <c r="N9" s="24"/>
    </row>
    <row r="10" spans="2:14">
      <c r="B10" s="38">
        <v>4</v>
      </c>
      <c r="C10" s="36">
        <v>205</v>
      </c>
      <c r="D10" s="34">
        <v>10009354521</v>
      </c>
      <c r="E10" s="34" t="s">
        <v>18</v>
      </c>
      <c r="F10" s="34" t="s">
        <v>280</v>
      </c>
      <c r="G10" s="34" t="s">
        <v>245</v>
      </c>
      <c r="H10" s="34" t="s">
        <v>279</v>
      </c>
      <c r="I10" s="40">
        <v>0.12401629629629629</v>
      </c>
      <c r="J10" s="42">
        <f t="shared" si="0"/>
        <v>1.4650925925925873E-3</v>
      </c>
      <c r="K10" s="43">
        <f t="shared" si="1"/>
        <v>5.2142476851851777E-3</v>
      </c>
      <c r="M10" s="26"/>
      <c r="N10" s="25"/>
    </row>
    <row r="11" spans="2:14">
      <c r="B11" s="38">
        <v>5</v>
      </c>
      <c r="C11" s="36">
        <v>206</v>
      </c>
      <c r="D11" s="34">
        <v>10005872625</v>
      </c>
      <c r="E11" s="34" t="s">
        <v>37</v>
      </c>
      <c r="F11" s="34" t="s">
        <v>282</v>
      </c>
      <c r="G11" s="34" t="s">
        <v>283</v>
      </c>
      <c r="H11" s="34" t="s">
        <v>279</v>
      </c>
      <c r="I11" s="40">
        <v>0.12403335648148149</v>
      </c>
      <c r="J11" s="42">
        <f t="shared" si="0"/>
        <v>1.7060185185199805E-5</v>
      </c>
      <c r="K11" s="43">
        <f t="shared" si="1"/>
        <v>5.2313078703703775E-3</v>
      </c>
      <c r="M11" s="23"/>
      <c r="N11" s="24"/>
    </row>
    <row r="12" spans="2:14">
      <c r="B12" s="38">
        <v>6</v>
      </c>
      <c r="C12" s="36">
        <v>201</v>
      </c>
      <c r="D12" s="34">
        <v>10003951015</v>
      </c>
      <c r="E12" s="34" t="s">
        <v>21</v>
      </c>
      <c r="F12" s="34" t="s">
        <v>246</v>
      </c>
      <c r="G12" s="34" t="s">
        <v>247</v>
      </c>
      <c r="H12" s="34" t="s">
        <v>248</v>
      </c>
      <c r="I12" s="40">
        <v>0.12405295138888889</v>
      </c>
      <c r="J12" s="42">
        <f t="shared" si="0"/>
        <v>1.9594907407397E-5</v>
      </c>
      <c r="K12" s="43">
        <f t="shared" si="1"/>
        <v>5.2509027777777745E-3</v>
      </c>
      <c r="M12" s="26"/>
      <c r="N12" s="25"/>
    </row>
    <row r="13" spans="2:14">
      <c r="B13" s="38">
        <v>7</v>
      </c>
      <c r="C13" s="36">
        <v>213</v>
      </c>
      <c r="D13" s="34">
        <v>10006049043</v>
      </c>
      <c r="E13" s="34" t="s">
        <v>23</v>
      </c>
      <c r="F13" s="34" t="s">
        <v>292</v>
      </c>
      <c r="G13" s="34" t="s">
        <v>293</v>
      </c>
      <c r="H13" s="34" t="s">
        <v>294</v>
      </c>
      <c r="I13" s="40">
        <v>0.12533068287037039</v>
      </c>
      <c r="J13" s="42">
        <f t="shared" si="0"/>
        <v>1.2777314814814977E-3</v>
      </c>
      <c r="K13" s="43">
        <f t="shared" si="1"/>
        <v>6.5286342592592722E-3</v>
      </c>
      <c r="M13" s="23"/>
      <c r="N13" s="24"/>
    </row>
    <row r="14" spans="2:14">
      <c r="B14" s="38">
        <v>8</v>
      </c>
      <c r="C14" s="36">
        <v>204</v>
      </c>
      <c r="D14" s="34">
        <v>10020036645</v>
      </c>
      <c r="E14" s="34" t="s">
        <v>22</v>
      </c>
      <c r="F14" s="34" t="s">
        <v>256</v>
      </c>
      <c r="G14" s="34" t="s">
        <v>257</v>
      </c>
      <c r="H14" s="34" t="s">
        <v>258</v>
      </c>
      <c r="I14" s="40">
        <v>0.12595386574074074</v>
      </c>
      <c r="J14" s="42">
        <f t="shared" si="0"/>
        <v>6.2318287037035902E-4</v>
      </c>
      <c r="K14" s="43">
        <f t="shared" si="1"/>
        <v>7.1518171296296312E-3</v>
      </c>
      <c r="M14" s="26"/>
      <c r="N14" s="25"/>
    </row>
    <row r="15" spans="2:14">
      <c r="B15" s="38">
        <v>9</v>
      </c>
      <c r="C15" s="36">
        <v>235</v>
      </c>
      <c r="D15" s="34">
        <v>10009555894</v>
      </c>
      <c r="E15" s="34" t="s">
        <v>26</v>
      </c>
      <c r="F15" s="34" t="s">
        <v>214</v>
      </c>
      <c r="G15" s="34" t="s">
        <v>264</v>
      </c>
      <c r="H15" s="34" t="s">
        <v>260</v>
      </c>
      <c r="I15" s="40">
        <v>0.12596097222222222</v>
      </c>
      <c r="J15" s="42">
        <f t="shared" si="0"/>
        <v>7.1064814814725263E-6</v>
      </c>
      <c r="K15" s="43">
        <f t="shared" si="1"/>
        <v>7.1589236111111038E-3</v>
      </c>
      <c r="M15" s="23"/>
      <c r="N15" s="24"/>
    </row>
    <row r="16" spans="2:14">
      <c r="B16" s="38">
        <v>10</v>
      </c>
      <c r="C16" s="36">
        <v>218</v>
      </c>
      <c r="D16" s="34">
        <v>10009354420</v>
      </c>
      <c r="E16" s="34" t="s">
        <v>43</v>
      </c>
      <c r="F16" s="34" t="s">
        <v>301</v>
      </c>
      <c r="G16" s="34" t="s">
        <v>245</v>
      </c>
      <c r="H16" s="34" t="s">
        <v>299</v>
      </c>
      <c r="I16" s="40">
        <v>0.12725622685185187</v>
      </c>
      <c r="J16" s="42">
        <f t="shared" si="0"/>
        <v>1.2952546296296497E-3</v>
      </c>
      <c r="K16" s="43">
        <f t="shared" si="1"/>
        <v>8.4541782407407534E-3</v>
      </c>
      <c r="M16" s="26"/>
      <c r="N16" s="25"/>
    </row>
    <row r="17" spans="2:14">
      <c r="B17" s="38">
        <v>11</v>
      </c>
      <c r="C17" s="36">
        <v>212</v>
      </c>
      <c r="D17" s="34">
        <v>10007299232</v>
      </c>
      <c r="E17" s="34" t="s">
        <v>31</v>
      </c>
      <c r="F17" s="34" t="s">
        <v>270</v>
      </c>
      <c r="G17" s="34" t="s">
        <v>271</v>
      </c>
      <c r="H17" s="34" t="s">
        <v>272</v>
      </c>
      <c r="I17" s="40">
        <v>0.12783980324074073</v>
      </c>
      <c r="J17" s="42">
        <f t="shared" si="0"/>
        <v>5.8357638888886787E-4</v>
      </c>
      <c r="K17" s="43">
        <f t="shared" si="1"/>
        <v>9.0377546296296213E-3</v>
      </c>
      <c r="M17" s="23"/>
      <c r="N17" s="24"/>
    </row>
    <row r="18" spans="2:14">
      <c r="B18" s="38">
        <v>12</v>
      </c>
      <c r="C18" s="36">
        <v>208</v>
      </c>
      <c r="D18" s="34">
        <v>10003967987</v>
      </c>
      <c r="E18" s="34" t="s">
        <v>25</v>
      </c>
      <c r="F18" s="34" t="s">
        <v>249</v>
      </c>
      <c r="G18" s="34" t="s">
        <v>250</v>
      </c>
      <c r="H18" s="34" t="s">
        <v>224</v>
      </c>
      <c r="I18" s="40">
        <v>0.12824054398148146</v>
      </c>
      <c r="J18" s="42">
        <f t="shared" si="0"/>
        <v>4.007407407407293E-4</v>
      </c>
      <c r="K18" s="43">
        <f t="shared" si="1"/>
        <v>9.4384953703703506E-3</v>
      </c>
      <c r="M18" s="12"/>
      <c r="N18" s="27"/>
    </row>
    <row r="19" spans="2:14">
      <c r="B19" s="38">
        <v>13</v>
      </c>
      <c r="C19" s="36">
        <v>223</v>
      </c>
      <c r="D19" s="34">
        <v>10009338151</v>
      </c>
      <c r="E19" s="34" t="s">
        <v>35</v>
      </c>
      <c r="F19" s="34" t="s">
        <v>302</v>
      </c>
      <c r="G19" s="34" t="s">
        <v>293</v>
      </c>
      <c r="H19" s="34" t="s">
        <v>303</v>
      </c>
      <c r="I19" s="40">
        <v>0.12915885416666667</v>
      </c>
      <c r="J19" s="42">
        <f t="shared" si="0"/>
        <v>9.1831018518520602E-4</v>
      </c>
      <c r="K19" s="43">
        <f t="shared" si="1"/>
        <v>1.0356805555555557E-2</v>
      </c>
    </row>
    <row r="20" spans="2:14">
      <c r="B20" s="38">
        <v>14</v>
      </c>
      <c r="C20" s="36">
        <v>210</v>
      </c>
      <c r="D20" s="34">
        <v>10003278479</v>
      </c>
      <c r="E20" s="34" t="s">
        <v>28</v>
      </c>
      <c r="F20" s="34" t="s">
        <v>251</v>
      </c>
      <c r="G20" s="34" t="s">
        <v>252</v>
      </c>
      <c r="H20" s="34" t="s">
        <v>224</v>
      </c>
      <c r="I20" s="40">
        <v>0.12918119212962961</v>
      </c>
      <c r="J20" s="42">
        <f t="shared" si="0"/>
        <v>2.233796296294277E-5</v>
      </c>
      <c r="K20" s="43">
        <f t="shared" si="1"/>
        <v>1.0379143518518499E-2</v>
      </c>
    </row>
    <row r="21" spans="2:14">
      <c r="B21" s="38">
        <v>15</v>
      </c>
      <c r="C21" s="36">
        <v>214</v>
      </c>
      <c r="D21" s="34">
        <v>10007703093</v>
      </c>
      <c r="E21" s="34" t="s">
        <v>27</v>
      </c>
      <c r="F21" s="34" t="s">
        <v>261</v>
      </c>
      <c r="G21" s="34" t="s">
        <v>262</v>
      </c>
      <c r="H21" s="34" t="s">
        <v>260</v>
      </c>
      <c r="I21" s="40">
        <v>0.1292214699074074</v>
      </c>
      <c r="J21" s="42">
        <f t="shared" si="0"/>
        <v>4.0277777777791846E-5</v>
      </c>
      <c r="K21" s="43">
        <f t="shared" si="1"/>
        <v>1.0419421296296291E-2</v>
      </c>
    </row>
    <row r="22" spans="2:14">
      <c r="B22" s="38">
        <v>16</v>
      </c>
      <c r="C22" s="36">
        <v>211</v>
      </c>
      <c r="D22" s="34">
        <v>10004530587</v>
      </c>
      <c r="E22" s="34" t="s">
        <v>33</v>
      </c>
      <c r="F22" s="34" t="s">
        <v>300</v>
      </c>
      <c r="G22" s="34" t="s">
        <v>245</v>
      </c>
      <c r="H22" s="34" t="s">
        <v>299</v>
      </c>
      <c r="I22" s="40">
        <v>0.12945671296296296</v>
      </c>
      <c r="J22" s="42">
        <f t="shared" si="0"/>
        <v>2.3524305555555625E-4</v>
      </c>
      <c r="K22" s="43">
        <f t="shared" si="1"/>
        <v>1.0654664351851847E-2</v>
      </c>
    </row>
    <row r="23" spans="2:14">
      <c r="B23" s="38">
        <v>17</v>
      </c>
      <c r="C23" s="36">
        <v>219</v>
      </c>
      <c r="D23" s="34">
        <v>10007661162</v>
      </c>
      <c r="E23" s="34" t="s">
        <v>24</v>
      </c>
      <c r="F23" s="34" t="s">
        <v>253</v>
      </c>
      <c r="G23" s="34" t="s">
        <v>245</v>
      </c>
      <c r="H23" s="34" t="s">
        <v>224</v>
      </c>
      <c r="I23" s="40">
        <v>0.13069199074074075</v>
      </c>
      <c r="J23" s="42">
        <f t="shared" si="0"/>
        <v>1.2352777777777935E-3</v>
      </c>
      <c r="K23" s="43">
        <f t="shared" si="1"/>
        <v>1.1889942129629641E-2</v>
      </c>
    </row>
    <row r="24" spans="2:14">
      <c r="B24" s="38">
        <v>18</v>
      </c>
      <c r="C24" s="36">
        <v>216</v>
      </c>
      <c r="D24" s="34">
        <v>10004621426</v>
      </c>
      <c r="E24" s="34" t="s">
        <v>32</v>
      </c>
      <c r="F24" s="34" t="s">
        <v>290</v>
      </c>
      <c r="G24" s="34" t="s">
        <v>247</v>
      </c>
      <c r="H24" s="34" t="s">
        <v>291</v>
      </c>
      <c r="I24" s="40">
        <v>0.13245568287037038</v>
      </c>
      <c r="J24" s="42">
        <f t="shared" si="0"/>
        <v>1.7636921296296237E-3</v>
      </c>
      <c r="K24" s="43">
        <f t="shared" si="1"/>
        <v>1.3653634259259265E-2</v>
      </c>
    </row>
    <row r="25" spans="2:14">
      <c r="B25" s="38">
        <v>19</v>
      </c>
      <c r="C25" s="36">
        <v>226</v>
      </c>
      <c r="D25" s="34">
        <v>10007704309</v>
      </c>
      <c r="E25" s="34" t="s">
        <v>30</v>
      </c>
      <c r="F25" s="34" t="s">
        <v>295</v>
      </c>
      <c r="G25" s="34" t="s">
        <v>296</v>
      </c>
      <c r="H25" s="34" t="s">
        <v>297</v>
      </c>
      <c r="I25" s="40">
        <v>0.13318951388888889</v>
      </c>
      <c r="J25" s="42">
        <f t="shared" si="0"/>
        <v>7.338310185185104E-4</v>
      </c>
      <c r="K25" s="43">
        <f t="shared" si="1"/>
        <v>1.4387465277777775E-2</v>
      </c>
    </row>
    <row r="26" spans="2:14">
      <c r="B26" s="38">
        <v>20</v>
      </c>
      <c r="C26" s="36">
        <v>203</v>
      </c>
      <c r="D26" s="34">
        <v>10007333382</v>
      </c>
      <c r="E26" s="34" t="s">
        <v>38</v>
      </c>
      <c r="F26" s="34" t="s">
        <v>298</v>
      </c>
      <c r="G26" s="34" t="s">
        <v>245</v>
      </c>
      <c r="H26" s="34" t="s">
        <v>299</v>
      </c>
      <c r="I26" s="40">
        <v>0.13463594907407408</v>
      </c>
      <c r="J26" s="42">
        <f t="shared" si="0"/>
        <v>1.4464351851851964E-3</v>
      </c>
      <c r="K26" s="43">
        <f t="shared" si="1"/>
        <v>1.5833900462962971E-2</v>
      </c>
    </row>
    <row r="27" spans="2:14">
      <c r="B27" s="38">
        <v>21</v>
      </c>
      <c r="C27" s="36">
        <v>224</v>
      </c>
      <c r="D27" s="34">
        <v>10050473932</v>
      </c>
      <c r="E27" s="34" t="s">
        <v>39</v>
      </c>
      <c r="F27" s="34" t="s">
        <v>254</v>
      </c>
      <c r="G27" s="34" t="s">
        <v>250</v>
      </c>
      <c r="H27" s="34" t="s">
        <v>224</v>
      </c>
      <c r="I27" s="40">
        <v>0.13603222222222222</v>
      </c>
      <c r="J27" s="42">
        <f t="shared" si="0"/>
        <v>1.3962731481481361E-3</v>
      </c>
      <c r="K27" s="43">
        <f t="shared" si="1"/>
        <v>1.7230173611111108E-2</v>
      </c>
    </row>
    <row r="28" spans="2:14">
      <c r="B28" s="38">
        <v>22</v>
      </c>
      <c r="C28" s="36">
        <v>229</v>
      </c>
      <c r="D28" s="34">
        <v>10011048987</v>
      </c>
      <c r="E28" s="34" t="s">
        <v>29</v>
      </c>
      <c r="F28" s="34" t="s">
        <v>281</v>
      </c>
      <c r="G28" s="34" t="s">
        <v>252</v>
      </c>
      <c r="H28" s="34" t="s">
        <v>233</v>
      </c>
      <c r="I28" s="40">
        <v>0.1373169212962963</v>
      </c>
      <c r="J28" s="42">
        <f t="shared" si="0"/>
        <v>1.2846990740740805E-3</v>
      </c>
      <c r="K28" s="43">
        <f t="shared" si="1"/>
        <v>1.8514872685185188E-2</v>
      </c>
    </row>
    <row r="29" spans="2:14">
      <c r="B29" s="38">
        <v>23</v>
      </c>
      <c r="C29" s="36">
        <v>215</v>
      </c>
      <c r="D29" s="34">
        <v>10006808774</v>
      </c>
      <c r="E29" s="34" t="s">
        <v>34</v>
      </c>
      <c r="F29" s="34" t="s">
        <v>208</v>
      </c>
      <c r="G29" s="34" t="s">
        <v>315</v>
      </c>
      <c r="H29" s="34" t="s">
        <v>210</v>
      </c>
      <c r="I29" s="40">
        <v>0.1383087962962963</v>
      </c>
      <c r="J29" s="42">
        <f t="shared" si="0"/>
        <v>9.9187500000000317E-4</v>
      </c>
      <c r="K29" s="43">
        <f t="shared" si="1"/>
        <v>1.9506747685185191E-2</v>
      </c>
    </row>
    <row r="30" spans="2:14">
      <c r="B30" s="38">
        <v>24</v>
      </c>
      <c r="C30" s="36">
        <v>228</v>
      </c>
      <c r="D30" s="34">
        <v>10007401585</v>
      </c>
      <c r="E30" s="34" t="s">
        <v>36</v>
      </c>
      <c r="F30" s="34" t="s">
        <v>273</v>
      </c>
      <c r="G30" s="34" t="s">
        <v>274</v>
      </c>
      <c r="H30" s="34" t="s">
        <v>275</v>
      </c>
      <c r="I30" s="40">
        <v>0.13839008101851852</v>
      </c>
      <c r="J30" s="42">
        <f t="shared" si="0"/>
        <v>8.1284722222213501E-5</v>
      </c>
      <c r="K30" s="43">
        <f t="shared" si="1"/>
        <v>1.9588032407407405E-2</v>
      </c>
    </row>
    <row r="31" spans="2:14">
      <c r="B31" s="38">
        <v>25</v>
      </c>
      <c r="C31" s="36">
        <v>225</v>
      </c>
      <c r="D31" s="34">
        <v>10008819304</v>
      </c>
      <c r="E31" s="34" t="s">
        <v>40</v>
      </c>
      <c r="F31" s="34" t="s">
        <v>244</v>
      </c>
      <c r="G31" s="34" t="s">
        <v>245</v>
      </c>
      <c r="H31" s="34" t="s">
        <v>232</v>
      </c>
      <c r="I31" s="40">
        <v>0.13973121527777779</v>
      </c>
      <c r="J31" s="42">
        <f t="shared" si="0"/>
        <v>1.3411342592592745E-3</v>
      </c>
      <c r="K31" s="43">
        <f t="shared" si="1"/>
        <v>2.0929166666666679E-2</v>
      </c>
    </row>
    <row r="32" spans="2:14">
      <c r="B32" s="38">
        <v>26</v>
      </c>
      <c r="C32" s="36">
        <v>236</v>
      </c>
      <c r="D32" s="34">
        <v>10009838814</v>
      </c>
      <c r="E32" s="34" t="s">
        <v>44</v>
      </c>
      <c r="F32" s="34" t="s">
        <v>215</v>
      </c>
      <c r="G32" s="34" t="s">
        <v>315</v>
      </c>
      <c r="H32" s="34" t="s">
        <v>216</v>
      </c>
      <c r="I32" s="40">
        <v>0.1423222800925926</v>
      </c>
      <c r="J32" s="42">
        <f t="shared" si="0"/>
        <v>2.591064814814803E-3</v>
      </c>
      <c r="K32" s="43">
        <f t="shared" si="1"/>
        <v>2.3520231481481482E-2</v>
      </c>
    </row>
    <row r="33" spans="2:11">
      <c r="B33" s="38">
        <v>27</v>
      </c>
      <c r="C33" s="36">
        <v>238</v>
      </c>
      <c r="D33" s="34">
        <v>10007886181</v>
      </c>
      <c r="E33" s="34" t="s">
        <v>41</v>
      </c>
      <c r="F33" s="34" t="s">
        <v>234</v>
      </c>
      <c r="G33" s="34" t="s">
        <v>315</v>
      </c>
      <c r="H33" s="34" t="s">
        <v>52</v>
      </c>
      <c r="I33" s="40">
        <v>0.1486935648148148</v>
      </c>
      <c r="J33" s="42">
        <f t="shared" si="0"/>
        <v>6.3712847222222035E-3</v>
      </c>
      <c r="K33" s="43">
        <f t="shared" si="1"/>
        <v>2.9891516203703686E-2</v>
      </c>
    </row>
    <row r="34" spans="2:11">
      <c r="B34" s="38">
        <v>28</v>
      </c>
      <c r="C34" s="36">
        <v>234</v>
      </c>
      <c r="D34" s="34">
        <v>10010941378</v>
      </c>
      <c r="E34" s="34" t="s">
        <v>42</v>
      </c>
      <c r="F34" s="34" t="s">
        <v>255</v>
      </c>
      <c r="G34" s="34" t="s">
        <v>245</v>
      </c>
      <c r="H34" s="34" t="s">
        <v>224</v>
      </c>
      <c r="I34" s="40">
        <v>0.15012271990740741</v>
      </c>
      <c r="J34" s="42">
        <f t="shared" si="0"/>
        <v>1.4291550925926155E-3</v>
      </c>
      <c r="K34" s="43">
        <f t="shared" si="1"/>
        <v>3.1320671296296301E-2</v>
      </c>
    </row>
    <row r="35" spans="2:11">
      <c r="B35" s="38">
        <v>29</v>
      </c>
      <c r="C35" s="36">
        <v>230</v>
      </c>
      <c r="D35" s="34">
        <v>10011008268</v>
      </c>
      <c r="E35" s="34" t="s">
        <v>48</v>
      </c>
      <c r="F35" s="34" t="s">
        <v>304</v>
      </c>
      <c r="G35" s="34" t="s">
        <v>293</v>
      </c>
      <c r="H35" s="34" t="s">
        <v>238</v>
      </c>
      <c r="I35" s="40">
        <v>0.1538335300925926</v>
      </c>
      <c r="J35" s="42">
        <f t="shared" si="0"/>
        <v>3.7108101851851816E-3</v>
      </c>
      <c r="K35" s="43">
        <f t="shared" si="1"/>
        <v>3.5031481481481483E-2</v>
      </c>
    </row>
    <row r="36" spans="2:11">
      <c r="B36" s="38">
        <v>30</v>
      </c>
      <c r="C36" s="36">
        <v>222</v>
      </c>
      <c r="D36" s="34">
        <v>10007934681</v>
      </c>
      <c r="E36" s="34" t="s">
        <v>45</v>
      </c>
      <c r="F36" s="34" t="s">
        <v>284</v>
      </c>
      <c r="G36" s="34" t="s">
        <v>285</v>
      </c>
      <c r="H36" s="34" t="s">
        <v>286</v>
      </c>
      <c r="I36" s="40">
        <v>0.15530035879629631</v>
      </c>
      <c r="J36" s="42">
        <f t="shared" si="0"/>
        <v>1.4668287037037098E-3</v>
      </c>
      <c r="K36" s="43">
        <f t="shared" si="1"/>
        <v>3.6498310185185193E-2</v>
      </c>
    </row>
    <row r="37" spans="2:11">
      <c r="B37" s="38">
        <v>31</v>
      </c>
      <c r="C37" s="36">
        <v>227</v>
      </c>
      <c r="D37" s="34">
        <v>10007929429</v>
      </c>
      <c r="E37" s="34" t="s">
        <v>46</v>
      </c>
      <c r="F37" s="34" t="s">
        <v>308</v>
      </c>
      <c r="G37" s="34" t="s">
        <v>259</v>
      </c>
      <c r="H37" s="34" t="s">
        <v>237</v>
      </c>
      <c r="I37" s="40">
        <v>0.15608805555555558</v>
      </c>
      <c r="J37" s="42">
        <f t="shared" si="0"/>
        <v>7.8769675925927096E-4</v>
      </c>
      <c r="K37" s="43">
        <f t="shared" si="1"/>
        <v>3.7286006944444464E-2</v>
      </c>
    </row>
    <row r="38" spans="2:11">
      <c r="B38" s="38">
        <v>32</v>
      </c>
      <c r="C38" s="36">
        <v>232</v>
      </c>
      <c r="D38" s="34">
        <v>10010862263</v>
      </c>
      <c r="E38" s="34" t="s">
        <v>50</v>
      </c>
      <c r="F38" s="34" t="s">
        <v>268</v>
      </c>
      <c r="G38" s="34" t="s">
        <v>245</v>
      </c>
      <c r="H38" s="34" t="s">
        <v>269</v>
      </c>
      <c r="I38" s="40">
        <v>0.16011642361111111</v>
      </c>
      <c r="J38" s="42">
        <f t="shared" si="0"/>
        <v>4.0283680555555368E-3</v>
      </c>
      <c r="K38" s="43">
        <f t="shared" si="1"/>
        <v>4.1314375E-2</v>
      </c>
    </row>
    <row r="39" spans="2:11">
      <c r="B39" s="38">
        <v>33</v>
      </c>
      <c r="C39" s="36">
        <v>221</v>
      </c>
      <c r="D39" s="34">
        <v>10009828710</v>
      </c>
      <c r="E39" s="34" t="s">
        <v>49</v>
      </c>
      <c r="F39" s="34" t="s">
        <v>305</v>
      </c>
      <c r="G39" s="34" t="s">
        <v>306</v>
      </c>
      <c r="H39" s="34" t="s">
        <v>307</v>
      </c>
      <c r="I39" s="40">
        <v>0.16199392361111112</v>
      </c>
      <c r="J39" s="42">
        <f t="shared" si="0"/>
        <v>1.8775000000000042E-3</v>
      </c>
      <c r="K39" s="43">
        <f t="shared" si="1"/>
        <v>4.3191875000000005E-2</v>
      </c>
    </row>
    <row r="40" spans="2:11">
      <c r="B40" s="38">
        <v>34</v>
      </c>
      <c r="C40" s="36">
        <v>231</v>
      </c>
      <c r="D40" s="34">
        <v>10074514168</v>
      </c>
      <c r="E40" s="34" t="s">
        <v>47</v>
      </c>
      <c r="F40" s="34" t="s">
        <v>276</v>
      </c>
      <c r="G40" s="34" t="s">
        <v>277</v>
      </c>
      <c r="H40" s="34" t="s">
        <v>278</v>
      </c>
      <c r="I40" s="40">
        <v>0.16494899305555555</v>
      </c>
      <c r="J40" s="42">
        <f t="shared" si="0"/>
        <v>2.9550694444444303E-3</v>
      </c>
      <c r="K40" s="43">
        <f t="shared" si="1"/>
        <v>4.6146944444444435E-2</v>
      </c>
    </row>
    <row r="41" spans="2:11" ht="15" thickBot="1">
      <c r="B41" s="39" t="s">
        <v>16</v>
      </c>
      <c r="C41" s="37">
        <v>237</v>
      </c>
      <c r="D41" s="35">
        <v>10007925183</v>
      </c>
      <c r="E41" s="35" t="s">
        <v>51</v>
      </c>
      <c r="F41" s="35" t="s">
        <v>217</v>
      </c>
      <c r="G41" s="35" t="s">
        <v>315</v>
      </c>
      <c r="H41" s="35" t="s">
        <v>216</v>
      </c>
      <c r="I41" s="37" t="s">
        <v>16</v>
      </c>
      <c r="J41" s="37"/>
      <c r="K41" s="44"/>
    </row>
  </sheetData>
  <autoFilter ref="B6:K41"/>
  <sortState ref="B9:M51">
    <sortCondition ref="B9:B51"/>
  </sortState>
  <mergeCells count="3">
    <mergeCell ref="B2:K2"/>
    <mergeCell ref="B3:K3"/>
    <mergeCell ref="B4:K4"/>
  </mergeCells>
  <phoneticPr fontId="3" type="noConversion"/>
  <conditionalFormatting sqref="D6:K6">
    <cfRule type="expression" dxfId="0" priority="3">
      <formula>MOD(ROW(),2)</formula>
    </cfRule>
  </conditionalFormatting>
  <pageMargins left="7.874015748031496E-2" right="7.874015748031496E-2" top="1.1417322834645669" bottom="0.74803149606299213" header="0.31496062992125984" footer="0.31496062992125984"/>
  <headerFooter>
    <oddHeader>&amp;C&amp;G</oddHeader>
    <oddFooter>&amp;C&amp;G&amp;R&amp;Pof &amp;N</oddFooter>
  </headerFooter>
  <legacy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 ELITE</vt:lpstr>
      <vt:lpstr>WOMEN ELITE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Chryso Mavroudi</dc:creator>
  <cp:lastModifiedBy>Jan Nemec</cp:lastModifiedBy>
  <cp:lastPrinted>2018-02-24T14:34:46Z</cp:lastPrinted>
  <dcterms:created xsi:type="dcterms:W3CDTF">2018-02-16T22:48:57Z</dcterms:created>
  <dcterms:modified xsi:type="dcterms:W3CDTF">2018-02-24T15:44:35Z</dcterms:modified>
</cp:coreProperties>
</file>